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ência Fiscal\2020\2020_12_dez\Arquivos Finais\XLS\"/>
    </mc:Choice>
  </mc:AlternateContent>
  <xr:revisionPtr revIDLastSave="0" documentId="13_ncr:1_{1D3BBDA4-EB7D-46D2-AA9B-F32CE256DE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PVA por Região e Município" sheetId="5" r:id="rId1"/>
  </sheets>
  <calcPr calcId="191029"/>
</workbook>
</file>

<file path=xl/calcChain.xml><?xml version="1.0" encoding="utf-8"?>
<calcChain xmlns="http://schemas.openxmlformats.org/spreadsheetml/2006/main">
  <c r="O114" i="5" l="1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00" i="5"/>
  <c r="O91" i="5"/>
  <c r="O92" i="5"/>
  <c r="O93" i="5"/>
  <c r="O94" i="5"/>
  <c r="O95" i="5"/>
  <c r="O96" i="5"/>
  <c r="O97" i="5"/>
  <c r="O98" i="5"/>
  <c r="O90" i="5"/>
  <c r="O77" i="5"/>
  <c r="O78" i="5"/>
  <c r="O79" i="5"/>
  <c r="O80" i="5"/>
  <c r="O81" i="5"/>
  <c r="O82" i="5"/>
  <c r="O83" i="5"/>
  <c r="O84" i="5"/>
  <c r="O85" i="5"/>
  <c r="O86" i="5"/>
  <c r="O87" i="5"/>
  <c r="O88" i="5"/>
  <c r="O7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57" i="5"/>
  <c r="O45" i="5"/>
  <c r="O46" i="5"/>
  <c r="O47" i="5"/>
  <c r="O48" i="5"/>
  <c r="O49" i="5"/>
  <c r="O50" i="5"/>
  <c r="O51" i="5"/>
  <c r="O52" i="5"/>
  <c r="O53" i="5"/>
  <c r="O54" i="5"/>
  <c r="O55" i="5"/>
  <c r="O44" i="5"/>
  <c r="O41" i="5"/>
  <c r="O42" i="5"/>
  <c r="O40" i="5"/>
  <c r="O30" i="5"/>
  <c r="O31" i="5"/>
  <c r="O32" i="5"/>
  <c r="O33" i="5"/>
  <c r="O34" i="5"/>
  <c r="O35" i="5"/>
  <c r="O36" i="5"/>
  <c r="O37" i="5"/>
  <c r="O38" i="5"/>
  <c r="O29" i="5"/>
  <c r="O27" i="5"/>
  <c r="O15" i="5"/>
  <c r="O16" i="5"/>
  <c r="O17" i="5"/>
  <c r="O18" i="5"/>
  <c r="O19" i="5"/>
  <c r="O20" i="5"/>
  <c r="O21" i="5"/>
  <c r="O22" i="5"/>
  <c r="O23" i="5"/>
  <c r="O24" i="5"/>
  <c r="O25" i="5"/>
  <c r="O14" i="5"/>
</calcChain>
</file>

<file path=xl/sharedStrings.xml><?xml version="1.0" encoding="utf-8"?>
<sst xmlns="http://schemas.openxmlformats.org/spreadsheetml/2006/main" count="126" uniqueCount="126">
  <si>
    <t>VALENCA</t>
  </si>
  <si>
    <t>PARACAMBI</t>
  </si>
  <si>
    <t>RIO BONITO</t>
  </si>
  <si>
    <t>CAMBUCI</t>
  </si>
  <si>
    <t>PATY DO ALFERES</t>
  </si>
  <si>
    <t>SANTO ANTONIO DE PADUA</t>
  </si>
  <si>
    <t>CACHOEIRAS DE MACACU</t>
  </si>
  <si>
    <t>GUAPIMIRIM</t>
  </si>
  <si>
    <t>CARAPEBUS</t>
  </si>
  <si>
    <t>QUATIS</t>
  </si>
  <si>
    <t>SAO JOSE DE UBA</t>
  </si>
  <si>
    <t>ENGENHEIRO PAULO DE FRONTIN</t>
  </si>
  <si>
    <t>DUAS BARRAS</t>
  </si>
  <si>
    <t>APERIBE</t>
  </si>
  <si>
    <t>ANGRA DOS REIS</t>
  </si>
  <si>
    <t>MIGUEL PEREIRA</t>
  </si>
  <si>
    <t>SAO JOSE DO VALE DO RIO PRETO</t>
  </si>
  <si>
    <t>DUQUE DE CAXIAS</t>
  </si>
  <si>
    <t>RIO DE JANEIRO</t>
  </si>
  <si>
    <t>TERESOPOLIS</t>
  </si>
  <si>
    <t>ITAPERUNA</t>
  </si>
  <si>
    <t>SAO JOAO DE MERITI</t>
  </si>
  <si>
    <t>MACAE</t>
  </si>
  <si>
    <t>PARATI</t>
  </si>
  <si>
    <t>ITAOCARA</t>
  </si>
  <si>
    <t>ITATIAIA</t>
  </si>
  <si>
    <t>SANTA MARIA MADALENA</t>
  </si>
  <si>
    <t>MENDES</t>
  </si>
  <si>
    <t>CABO FRIO</t>
  </si>
  <si>
    <t>BELFORD ROXO</t>
  </si>
  <si>
    <t>ARRAIAL DO CABO</t>
  </si>
  <si>
    <t>RESENDE</t>
  </si>
  <si>
    <t>SAO PEDRO DA ALDEIA</t>
  </si>
  <si>
    <t>CORDEIRO</t>
  </si>
  <si>
    <t>ARARUAMA</t>
  </si>
  <si>
    <t>PORTO REAL</t>
  </si>
  <si>
    <t>ITAGUAI</t>
  </si>
  <si>
    <t>NITEROI</t>
  </si>
  <si>
    <t>VOLTA REDONDA</t>
  </si>
  <si>
    <t>CAMPOS DOS GOYTACAZES</t>
  </si>
  <si>
    <t>TANGUA</t>
  </si>
  <si>
    <t>TRES RIOS</t>
  </si>
  <si>
    <t>NOVA IGUACU</t>
  </si>
  <si>
    <t>CONCEICAO DE MACABU</t>
  </si>
  <si>
    <t>ITABORAI</t>
  </si>
  <si>
    <t>QUEIMADOS</t>
  </si>
  <si>
    <t>MAGE</t>
  </si>
  <si>
    <t>VASSOURAS</t>
  </si>
  <si>
    <t>TRAJANO DE MORAIS</t>
  </si>
  <si>
    <t>SILVA JARDIM</t>
  </si>
  <si>
    <t>SAQUAREMA</t>
  </si>
  <si>
    <t>PARAIBA DO SUL</t>
  </si>
  <si>
    <t>COMENDADOR LEVY GASPARIAN</t>
  </si>
  <si>
    <t>CARDOSO MOREIRA</t>
  </si>
  <si>
    <t>PIRAI</t>
  </si>
  <si>
    <t>MACUCO</t>
  </si>
  <si>
    <t>BARRA MANSA</t>
  </si>
  <si>
    <t>NOVA FRIBURGO</t>
  </si>
  <si>
    <t>SAO JOAO DA BARRA</t>
  </si>
  <si>
    <t>MIRACEMA</t>
  </si>
  <si>
    <t>CARMO</t>
  </si>
  <si>
    <t>AREAL</t>
  </si>
  <si>
    <t>MESQUITA</t>
  </si>
  <si>
    <t>RIO DAS OSTRAS</t>
  </si>
  <si>
    <t>SAO GONCALO</t>
  </si>
  <si>
    <t>BARRA DO PIRAI</t>
  </si>
  <si>
    <t>MANGARATIBA</t>
  </si>
  <si>
    <t>SAO SEBASTIAO DO ALTO</t>
  </si>
  <si>
    <t>JAPERI</t>
  </si>
  <si>
    <t>SEROPEDICA</t>
  </si>
  <si>
    <t>MARICA</t>
  </si>
  <si>
    <t>CASIMIRO DE ABREU</t>
  </si>
  <si>
    <t>SAPUCAIA</t>
  </si>
  <si>
    <t>PORCIUNCULA</t>
  </si>
  <si>
    <t>SUMIDOURO</t>
  </si>
  <si>
    <t>SAO FIDELIS</t>
  </si>
  <si>
    <t>ITALVA</t>
  </si>
  <si>
    <t>VARRE SAI</t>
  </si>
  <si>
    <t>RIO CLARO</t>
  </si>
  <si>
    <t>QUISSAMA</t>
  </si>
  <si>
    <t>PETROPOLIS</t>
  </si>
  <si>
    <t>BOM JESUS DO ITABAPOANA</t>
  </si>
  <si>
    <t>ARMACAO DE BUZIOS</t>
  </si>
  <si>
    <t>IGUABA GRANDE</t>
  </si>
  <si>
    <t>NILOPOLIS</t>
  </si>
  <si>
    <t>PINHEIRAL</t>
  </si>
  <si>
    <t>CANTAGALO</t>
  </si>
  <si>
    <t>BOM JARDIM</t>
  </si>
  <si>
    <t>SAO FRANCISCO DE ITABAPOANA</t>
  </si>
  <si>
    <t>LAJE DO MURIAE</t>
  </si>
  <si>
    <t>NATIVIDADE</t>
  </si>
  <si>
    <t>RIO DAS FLORES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</si>
  <si>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</si>
  <si>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</si>
  <si>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</si>
  <si>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</si>
  <si>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</si>
  <si>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</si>
  <si>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</si>
  <si>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</si>
  <si>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</si>
  <si>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Total Geral</t>
  </si>
  <si>
    <t>Governo do Estado do Rio de Janeiro</t>
  </si>
  <si>
    <t>Secretaria de Estado de Fazenda</t>
  </si>
  <si>
    <t>Subsecretaria da Receita</t>
  </si>
  <si>
    <t>Superintendência de Arrecadação</t>
  </si>
  <si>
    <t>ARRECADAÇÃO GERAL DE IPVA</t>
  </si>
  <si>
    <t>Distribuição por Região e Município</t>
  </si>
  <si>
    <t>Região / Município</t>
  </si>
  <si>
    <t>Janeiro</t>
  </si>
  <si>
    <t>Fonte: CPAA / SUAR / SEFAZ</t>
  </si>
  <si>
    <t>Fonte : CPAA / SUAR / SEFAZ</t>
  </si>
  <si>
    <t>Períodos</t>
  </si>
  <si>
    <t>Exercício 2020</t>
  </si>
  <si>
    <t>Fevereiro</t>
  </si>
  <si>
    <t>Total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</si>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</sst>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left" indent="1"/>
    </xf>
    <xf numFmtId="44" fontId="0" fillId="0" borderId="0" xfId="0" applyNumberFormat="1"/>
    <xf numFmtId="0" fontId="4" fillId="2" borderId="0" xfId="0" applyFont="1" applyFill="1" applyAlignment="1">
      <alignment horizontal="left" vertical="center" indent="10"/>
    </xf>
    <xf numFmtId="0" fontId="4" fillId="2" borderId="0" xfId="0" applyFont="1" applyFill="1" applyBorder="1"/>
    <xf numFmtId="0" fontId="5" fillId="2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vertical="center"/>
    </xf>
    <xf numFmtId="43" fontId="0" fillId="0" borderId="0" xfId="0" applyNumberFormat="1"/>
    <xf numFmtId="43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/>
    <xf numFmtId="0" fontId="1" fillId="3" borderId="2" xfId="0" applyFont="1" applyFill="1" applyBorder="1" applyAlignment="1">
      <alignment horizontal="left" vertical="center" indent="1"/>
    </xf>
    <xf numFmtId="44" fontId="1" fillId="3" borderId="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right" vertical="center" indent="1"/>
    </xf>
    <xf numFmtId="0" fontId="1" fillId="3" borderId="1" xfId="0" applyFont="1" applyFill="1" applyBorder="1" applyAlignment="1">
      <alignment horizontal="righ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1</xdr:col>
      <xdr:colOff>764330</xdr:colOff>
      <xdr:row>5</xdr:row>
      <xdr:rowOff>39202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5" t="5288" r="26769" b="29941"/>
        <a:stretch/>
      </xdr:blipFill>
      <xdr:spPr>
        <a:xfrm>
          <a:off x="190500" y="142875"/>
          <a:ext cx="907205" cy="105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04"/>
  <sheetViews>
    <sheetView showGridLines="0" tabSelected="1" topLeftCell="C1" workbookViewId="0">
      <selection activeCell="P13" sqref="P13"/>
    </sheetView>
  </sheetViews>
  <sheetFormatPr defaultRowHeight="12" x14ac:dyDescent="0.2"/>
  <cols>
    <col min="1" max="1" width="5.83203125" customWidth="1"/>
    <col min="2" max="2" width="35.1640625" customWidth="1"/>
    <col min="3" max="18" width="20.83203125" customWidth="1"/>
  </cols>
  <sheetData>
    <row r="1" spans="2:18" ht="20.100000000000001" customHeight="1" x14ac:dyDescent="0.2"/>
    <row r="2" spans="2:18" ht="18" customHeight="1" x14ac:dyDescent="0.2">
      <c r="B2" s="3" t="s">
        <v>102</v>
      </c>
      <c r="C2" s="3"/>
    </row>
    <row r="3" spans="2:18" ht="18" customHeight="1" x14ac:dyDescent="0.2">
      <c r="B3" s="3" t="s">
        <v>103</v>
      </c>
      <c r="C3" s="3"/>
    </row>
    <row r="4" spans="2:18" ht="18" customHeight="1" x14ac:dyDescent="0.2">
      <c r="B4" s="3" t="s">
        <v>104</v>
      </c>
      <c r="C4" s="3"/>
    </row>
    <row r="5" spans="2:18" ht="18" customHeight="1" x14ac:dyDescent="0.2">
      <c r="B5" s="3" t="s">
        <v>105</v>
      </c>
      <c r="C5" s="3"/>
    </row>
    <row r="6" spans="2:18" ht="15" customHeight="1" x14ac:dyDescent="0.2"/>
    <row r="7" spans="2:18" ht="20.100000000000001" customHeight="1" x14ac:dyDescent="0.25">
      <c r="B7" s="4" t="s">
        <v>106</v>
      </c>
      <c r="C7" s="4"/>
    </row>
    <row r="8" spans="2:18" ht="20.100000000000001" customHeight="1" x14ac:dyDescent="0.25">
      <c r="B8" s="4" t="s">
        <v>107</v>
      </c>
      <c r="C8" s="4"/>
    </row>
    <row r="9" spans="2:18" ht="20.100000000000001" customHeight="1" x14ac:dyDescent="0.25">
      <c r="B9" s="5" t="s">
        <v>113</v>
      </c>
      <c r="C9" s="5"/>
    </row>
    <row r="10" spans="2:18" ht="20.100000000000001" customHeight="1" thickBot="1" x14ac:dyDescent="0.25"/>
    <row r="11" spans="2:18" ht="20.100000000000001" customHeight="1" thickTop="1" x14ac:dyDescent="0.2">
      <c r="B11" s="19" t="s">
        <v>108</v>
      </c>
      <c r="C11" s="21" t="s">
        <v>112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7" t="s">
        <v>115</v>
      </c>
    </row>
    <row r="12" spans="2:18" ht="20.100000000000001" customHeight="1" x14ac:dyDescent="0.2">
      <c r="B12" s="20"/>
      <c r="C12" s="16" t="s">
        <v>109</v>
      </c>
      <c r="D12" s="16" t="s">
        <v>114</v>
      </c>
      <c r="E12" s="16" t="s">
        <v>116</v>
      </c>
      <c r="F12" s="16" t="s">
        <v>117</v>
      </c>
      <c r="G12" s="16" t="s">
        <v>118</v>
      </c>
      <c r="H12" s="16" t="s">
        <v>119</v>
      </c>
      <c r="I12" s="16" t="s">
        <v>120</v>
      </c>
      <c r="J12" s="16" t="s">
        <v>121</v>
      </c>
      <c r="K12" s="16" t="s">
        <v>122</v>
      </c>
      <c r="L12" s="16" t="s">
        <v>123</v>
      </c>
      <c r="M12" s="16" t="s">
        <v>124</v>
      </c>
      <c r="N12" s="16" t="s">
        <v>125</v>
      </c>
      <c r="O12" s="18"/>
      <c r="P12" s="8"/>
      <c r="Q12" s="8"/>
      <c r="R12" s="8"/>
    </row>
    <row r="13" spans="2:18" ht="15" customHeight="1" x14ac:dyDescent="0.2">
      <c r="B13" s="12" t="s">
        <v>93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"/>
      <c r="Q13" s="2"/>
      <c r="R13" s="2"/>
    </row>
    <row r="14" spans="2:18" ht="15" customHeight="1" x14ac:dyDescent="0.2">
      <c r="B14" s="1" t="s">
        <v>34</v>
      </c>
      <c r="C14" s="2">
        <v>7714846.2000000002</v>
      </c>
      <c r="D14" s="2">
        <v>2763583.45</v>
      </c>
      <c r="E14" s="2">
        <v>2549820.27</v>
      </c>
      <c r="F14" s="2">
        <v>1138615.76</v>
      </c>
      <c r="G14" s="2">
        <v>529201.88</v>
      </c>
      <c r="H14" s="2">
        <v>647001.63</v>
      </c>
      <c r="I14" s="2">
        <v>712626.23</v>
      </c>
      <c r="J14" s="2">
        <v>750724.23</v>
      </c>
      <c r="K14" s="2">
        <v>709457.36</v>
      </c>
      <c r="L14" s="2">
        <v>676079.47</v>
      </c>
      <c r="M14" s="2">
        <v>545977.15</v>
      </c>
      <c r="N14" s="2">
        <v>611432.56000000006</v>
      </c>
      <c r="O14" s="2">
        <f>SUM(C14:N14)</f>
        <v>19349366.189999998</v>
      </c>
      <c r="P14" s="2"/>
      <c r="Q14" s="2"/>
      <c r="R14" s="2"/>
    </row>
    <row r="15" spans="2:18" ht="15" customHeight="1" x14ac:dyDescent="0.2">
      <c r="B15" s="1" t="s">
        <v>82</v>
      </c>
      <c r="C15" s="2">
        <v>3965559.6</v>
      </c>
      <c r="D15" s="2">
        <v>1420415</v>
      </c>
      <c r="E15" s="2">
        <v>1153243.27</v>
      </c>
      <c r="F15" s="2">
        <v>415611.17</v>
      </c>
      <c r="G15" s="2">
        <v>193727.59</v>
      </c>
      <c r="H15" s="2">
        <v>279079.40000000002</v>
      </c>
      <c r="I15" s="2">
        <v>284661.99</v>
      </c>
      <c r="J15" s="2">
        <v>338039.21</v>
      </c>
      <c r="K15" s="2">
        <v>344235.93</v>
      </c>
      <c r="L15" s="2">
        <v>331363.11</v>
      </c>
      <c r="M15" s="2">
        <v>214540.76</v>
      </c>
      <c r="N15" s="2">
        <v>269945.71999999997</v>
      </c>
      <c r="O15" s="2">
        <f t="shared" ref="O15:O25" si="0">SUM(C15:N15)</f>
        <v>9210422.75</v>
      </c>
      <c r="P15" s="2"/>
      <c r="Q15" s="2"/>
      <c r="R15" s="2"/>
    </row>
    <row r="16" spans="2:18" ht="15" customHeight="1" x14ac:dyDescent="0.2">
      <c r="B16" s="1" t="s">
        <v>30</v>
      </c>
      <c r="C16" s="2">
        <v>1911267.14</v>
      </c>
      <c r="D16" s="2">
        <v>673890.73</v>
      </c>
      <c r="E16" s="2">
        <v>551009.19999999995</v>
      </c>
      <c r="F16" s="2">
        <v>261883.17</v>
      </c>
      <c r="G16" s="2">
        <v>105411.11</v>
      </c>
      <c r="H16" s="2">
        <v>126410.27</v>
      </c>
      <c r="I16" s="2">
        <v>155349.64000000001</v>
      </c>
      <c r="J16" s="2">
        <v>164579.49</v>
      </c>
      <c r="K16" s="2">
        <v>149783.34</v>
      </c>
      <c r="L16" s="2">
        <v>137906.47</v>
      </c>
      <c r="M16" s="2">
        <v>160978.29999999999</v>
      </c>
      <c r="N16" s="2">
        <v>149107.54</v>
      </c>
      <c r="O16" s="2">
        <f t="shared" si="0"/>
        <v>4547576.3999999994</v>
      </c>
      <c r="P16" s="2"/>
      <c r="Q16" s="2"/>
      <c r="R16" s="2"/>
    </row>
    <row r="17" spans="2:18" ht="15" customHeight="1" x14ac:dyDescent="0.2">
      <c r="B17" s="1" t="s">
        <v>28</v>
      </c>
      <c r="C17" s="2">
        <v>15198918.689999999</v>
      </c>
      <c r="D17" s="2">
        <v>5724924.7999999998</v>
      </c>
      <c r="E17" s="2">
        <v>5006941.22</v>
      </c>
      <c r="F17" s="2">
        <v>2041248.23</v>
      </c>
      <c r="G17" s="2">
        <v>834188.6</v>
      </c>
      <c r="H17" s="2">
        <v>1085562.95</v>
      </c>
      <c r="I17" s="2">
        <v>1311908.52</v>
      </c>
      <c r="J17" s="2">
        <v>1426007.85</v>
      </c>
      <c r="K17" s="2">
        <v>1338166.6599999999</v>
      </c>
      <c r="L17" s="2">
        <v>1235063.81</v>
      </c>
      <c r="M17" s="2">
        <v>965054.48</v>
      </c>
      <c r="N17" s="2">
        <v>1084570.1499999999</v>
      </c>
      <c r="O17" s="2">
        <f t="shared" si="0"/>
        <v>37252555.959999993</v>
      </c>
      <c r="P17" s="2"/>
      <c r="Q17" s="2"/>
      <c r="R17" s="2"/>
    </row>
    <row r="18" spans="2:18" ht="15" customHeight="1" x14ac:dyDescent="0.2">
      <c r="B18" s="1" t="s">
        <v>6</v>
      </c>
      <c r="C18" s="2">
        <v>2882743.66</v>
      </c>
      <c r="D18" s="2">
        <v>1093369.92</v>
      </c>
      <c r="E18" s="2">
        <v>987599.77</v>
      </c>
      <c r="F18" s="2">
        <v>410388.33</v>
      </c>
      <c r="G18" s="2">
        <v>180484.71</v>
      </c>
      <c r="H18" s="2">
        <v>223066.98</v>
      </c>
      <c r="I18" s="2">
        <v>302207.96000000002</v>
      </c>
      <c r="J18" s="2">
        <v>259432.41</v>
      </c>
      <c r="K18" s="2">
        <v>248759.61</v>
      </c>
      <c r="L18" s="2">
        <v>254003.95</v>
      </c>
      <c r="M18" s="2">
        <v>216063.77</v>
      </c>
      <c r="N18" s="2">
        <v>194905.96</v>
      </c>
      <c r="O18" s="2">
        <f t="shared" si="0"/>
        <v>7253027.0300000003</v>
      </c>
      <c r="P18" s="2"/>
      <c r="Q18" s="2"/>
      <c r="R18" s="2"/>
    </row>
    <row r="19" spans="2:18" ht="15" customHeight="1" x14ac:dyDescent="0.2">
      <c r="B19" s="1" t="s">
        <v>71</v>
      </c>
      <c r="C19" s="2">
        <v>2002978.48</v>
      </c>
      <c r="D19" s="2">
        <v>792748.87</v>
      </c>
      <c r="E19" s="2">
        <v>698451.01</v>
      </c>
      <c r="F19" s="2">
        <v>337825.6</v>
      </c>
      <c r="G19" s="2">
        <v>122872.45</v>
      </c>
      <c r="H19" s="2">
        <v>155672.49</v>
      </c>
      <c r="I19" s="2">
        <v>216279.67</v>
      </c>
      <c r="J19" s="2">
        <v>209629.07</v>
      </c>
      <c r="K19" s="2">
        <v>237488.34</v>
      </c>
      <c r="L19" s="2">
        <v>206192.69</v>
      </c>
      <c r="M19" s="2">
        <v>153140.31</v>
      </c>
      <c r="N19" s="2">
        <v>181476.97</v>
      </c>
      <c r="O19" s="2">
        <f t="shared" si="0"/>
        <v>5314755.95</v>
      </c>
      <c r="P19" s="2"/>
      <c r="Q19" s="2"/>
      <c r="R19" s="2"/>
    </row>
    <row r="20" spans="2:18" ht="15" customHeight="1" x14ac:dyDescent="0.2">
      <c r="B20" s="1" t="s">
        <v>83</v>
      </c>
      <c r="C20" s="2">
        <v>1628647.31</v>
      </c>
      <c r="D20" s="2">
        <v>578268.34</v>
      </c>
      <c r="E20" s="2">
        <v>558329.4</v>
      </c>
      <c r="F20" s="2">
        <v>264115.62</v>
      </c>
      <c r="G20" s="2">
        <v>100888.31</v>
      </c>
      <c r="H20" s="2">
        <v>147219.07999999999</v>
      </c>
      <c r="I20" s="2">
        <v>139372.75</v>
      </c>
      <c r="J20" s="2">
        <v>132372.96</v>
      </c>
      <c r="K20" s="2">
        <v>127341.17</v>
      </c>
      <c r="L20" s="2">
        <v>134402.71</v>
      </c>
      <c r="M20" s="2">
        <v>99609.17</v>
      </c>
      <c r="N20" s="2">
        <v>141235.68</v>
      </c>
      <c r="O20" s="2">
        <f t="shared" si="0"/>
        <v>4051802.5</v>
      </c>
      <c r="P20" s="2"/>
      <c r="Q20" s="2"/>
      <c r="R20" s="2"/>
    </row>
    <row r="21" spans="2:18" ht="15" customHeight="1" x14ac:dyDescent="0.2">
      <c r="B21" s="1" t="s">
        <v>2</v>
      </c>
      <c r="C21" s="2">
        <v>4360133.62</v>
      </c>
      <c r="D21" s="2">
        <v>1471004.08</v>
      </c>
      <c r="E21" s="2">
        <v>1353788.52</v>
      </c>
      <c r="F21" s="2">
        <v>544688.86</v>
      </c>
      <c r="G21" s="2">
        <v>247014.17</v>
      </c>
      <c r="H21" s="2">
        <v>299949.26</v>
      </c>
      <c r="I21" s="2">
        <v>418174.05</v>
      </c>
      <c r="J21" s="2">
        <v>390993.28</v>
      </c>
      <c r="K21" s="2">
        <v>346637.77</v>
      </c>
      <c r="L21" s="2">
        <v>368865.14</v>
      </c>
      <c r="M21" s="2">
        <v>284677.49</v>
      </c>
      <c r="N21" s="2">
        <v>293741.37</v>
      </c>
      <c r="O21" s="2">
        <f t="shared" si="0"/>
        <v>10379667.609999999</v>
      </c>
      <c r="P21" s="2"/>
      <c r="Q21" s="2"/>
      <c r="R21" s="2"/>
    </row>
    <row r="22" spans="2:18" ht="15" customHeight="1" x14ac:dyDescent="0.2">
      <c r="B22" s="1" t="s">
        <v>63</v>
      </c>
      <c r="C22" s="2">
        <v>10009894.689999999</v>
      </c>
      <c r="D22" s="2">
        <v>4038544.21</v>
      </c>
      <c r="E22" s="2">
        <v>3658620.24</v>
      </c>
      <c r="F22" s="2">
        <v>1588726.44</v>
      </c>
      <c r="G22" s="2">
        <v>749911.92</v>
      </c>
      <c r="H22" s="2">
        <v>854122.77</v>
      </c>
      <c r="I22" s="2">
        <v>1075736.19</v>
      </c>
      <c r="J22" s="2">
        <v>934692.2</v>
      </c>
      <c r="K22" s="2">
        <v>815296.41</v>
      </c>
      <c r="L22" s="2">
        <v>819630.57</v>
      </c>
      <c r="M22" s="2">
        <v>689654.13</v>
      </c>
      <c r="N22" s="2">
        <v>755880.41</v>
      </c>
      <c r="O22" s="2">
        <f t="shared" si="0"/>
        <v>25990710.180000003</v>
      </c>
      <c r="P22" s="2"/>
      <c r="Q22" s="2"/>
      <c r="R22" s="2"/>
    </row>
    <row r="23" spans="2:18" ht="15" customHeight="1" x14ac:dyDescent="0.2">
      <c r="B23" s="1" t="s">
        <v>32</v>
      </c>
      <c r="C23" s="2">
        <v>5178763.58</v>
      </c>
      <c r="D23" s="2">
        <v>1945037.83</v>
      </c>
      <c r="E23" s="2">
        <v>1752690.76</v>
      </c>
      <c r="F23" s="2">
        <v>798509.9</v>
      </c>
      <c r="G23" s="2">
        <v>356541.48</v>
      </c>
      <c r="H23" s="2">
        <v>419203.19</v>
      </c>
      <c r="I23" s="2">
        <v>582571.03</v>
      </c>
      <c r="J23" s="2">
        <v>505378.55</v>
      </c>
      <c r="K23" s="2">
        <v>430371.28</v>
      </c>
      <c r="L23" s="2">
        <v>449062.33</v>
      </c>
      <c r="M23" s="2">
        <v>325964.98</v>
      </c>
      <c r="N23" s="2">
        <v>415515.26</v>
      </c>
      <c r="O23" s="2">
        <f t="shared" si="0"/>
        <v>13159610.17</v>
      </c>
      <c r="P23" s="2"/>
      <c r="Q23" s="2"/>
      <c r="R23" s="2"/>
    </row>
    <row r="24" spans="2:18" ht="15" customHeight="1" x14ac:dyDescent="0.2">
      <c r="B24" s="1" t="s">
        <v>50</v>
      </c>
      <c r="C24" s="2">
        <v>5072178.2699999996</v>
      </c>
      <c r="D24" s="2">
        <v>1713515.11</v>
      </c>
      <c r="E24" s="2">
        <v>1634425.43</v>
      </c>
      <c r="F24" s="2">
        <v>665221.97</v>
      </c>
      <c r="G24" s="2">
        <v>353502.82</v>
      </c>
      <c r="H24" s="2">
        <v>370495.74</v>
      </c>
      <c r="I24" s="2">
        <v>451564.34</v>
      </c>
      <c r="J24" s="2">
        <v>514959.57</v>
      </c>
      <c r="K24" s="2">
        <v>391014.29</v>
      </c>
      <c r="L24" s="2">
        <v>382752.27</v>
      </c>
      <c r="M24" s="2">
        <v>324892.52</v>
      </c>
      <c r="N24" s="2">
        <v>393817.49</v>
      </c>
      <c r="O24" s="2">
        <f t="shared" si="0"/>
        <v>12268339.82</v>
      </c>
      <c r="P24" s="2"/>
      <c r="Q24" s="2"/>
      <c r="R24" s="2"/>
    </row>
    <row r="25" spans="2:18" ht="15" customHeight="1" x14ac:dyDescent="0.2">
      <c r="B25" s="1" t="s">
        <v>49</v>
      </c>
      <c r="C25" s="2">
        <v>683070.97</v>
      </c>
      <c r="D25" s="2">
        <v>273081.71999999997</v>
      </c>
      <c r="E25" s="2">
        <v>247269.03</v>
      </c>
      <c r="F25" s="2">
        <v>99368.43</v>
      </c>
      <c r="G25" s="2">
        <v>60658.87</v>
      </c>
      <c r="H25" s="2">
        <v>67946.039999999994</v>
      </c>
      <c r="I25" s="2">
        <v>92572</v>
      </c>
      <c r="J25" s="2">
        <v>62205.2</v>
      </c>
      <c r="K25" s="2">
        <v>63296.59</v>
      </c>
      <c r="L25" s="2">
        <v>69646.64</v>
      </c>
      <c r="M25" s="2">
        <v>45050.21</v>
      </c>
      <c r="N25" s="2">
        <v>43756.83</v>
      </c>
      <c r="O25" s="2">
        <f t="shared" si="0"/>
        <v>1807922.53</v>
      </c>
      <c r="P25" s="2"/>
      <c r="Q25" s="2"/>
      <c r="R25" s="2"/>
    </row>
    <row r="26" spans="2:18" ht="15" customHeight="1" x14ac:dyDescent="0.2">
      <c r="B26" s="12" t="s">
        <v>100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"/>
      <c r="Q26" s="2"/>
      <c r="R26" s="2"/>
    </row>
    <row r="27" spans="2:18" ht="15" customHeight="1" x14ac:dyDescent="0.2">
      <c r="B27" s="1" t="s">
        <v>18</v>
      </c>
      <c r="C27" s="2">
        <v>643976280.22000003</v>
      </c>
      <c r="D27" s="2">
        <v>196204587.00999999</v>
      </c>
      <c r="E27" s="2">
        <v>168703863.69999999</v>
      </c>
      <c r="F27" s="2">
        <v>75990873.760000005</v>
      </c>
      <c r="G27" s="2">
        <v>29149072.300000001</v>
      </c>
      <c r="H27" s="2">
        <v>39892350.270000003</v>
      </c>
      <c r="I27" s="2">
        <v>44663918.020000003</v>
      </c>
      <c r="J27" s="2">
        <v>41719232.130000003</v>
      </c>
      <c r="K27" s="2">
        <v>36163604.75</v>
      </c>
      <c r="L27" s="2">
        <v>34335699.390000001</v>
      </c>
      <c r="M27" s="2">
        <v>27275454.41</v>
      </c>
      <c r="N27" s="2">
        <v>30284280.870000001</v>
      </c>
      <c r="O27" s="2">
        <f>SUM(C27:N27)</f>
        <v>1368359216.8300002</v>
      </c>
      <c r="P27" s="2"/>
      <c r="Q27" s="2"/>
      <c r="R27" s="2"/>
    </row>
    <row r="28" spans="2:18" ht="15" customHeight="1" x14ac:dyDescent="0.2">
      <c r="B28" s="12" t="s">
        <v>99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"/>
      <c r="Q28" s="2"/>
      <c r="R28" s="2"/>
    </row>
    <row r="29" spans="2:18" ht="15" customHeight="1" x14ac:dyDescent="0.2">
      <c r="B29" s="1" t="s">
        <v>61</v>
      </c>
      <c r="C29" s="2">
        <v>905573.37</v>
      </c>
      <c r="D29" s="2">
        <v>266258.95</v>
      </c>
      <c r="E29" s="2">
        <v>222102.63</v>
      </c>
      <c r="F29" s="2">
        <v>85018.33</v>
      </c>
      <c r="G29" s="2">
        <v>50221.08</v>
      </c>
      <c r="H29" s="2">
        <v>77994.52</v>
      </c>
      <c r="I29" s="2">
        <v>92073.55</v>
      </c>
      <c r="J29" s="2">
        <v>81378.600000000006</v>
      </c>
      <c r="K29" s="2">
        <v>76460.63</v>
      </c>
      <c r="L29" s="2">
        <v>52081.96</v>
      </c>
      <c r="M29" s="2">
        <v>41801.46</v>
      </c>
      <c r="N29" s="2">
        <v>46566.64</v>
      </c>
      <c r="O29" s="2">
        <f>SUM(C29:N29)</f>
        <v>1997531.7200000004</v>
      </c>
      <c r="P29" s="2"/>
      <c r="Q29" s="2"/>
      <c r="R29" s="2"/>
    </row>
    <row r="30" spans="2:18" ht="15" customHeight="1" x14ac:dyDescent="0.2">
      <c r="B30" s="1" t="s">
        <v>52</v>
      </c>
      <c r="C30" s="2">
        <v>553394.5</v>
      </c>
      <c r="D30" s="2">
        <v>182649.36</v>
      </c>
      <c r="E30" s="2">
        <v>180105.45</v>
      </c>
      <c r="F30" s="2">
        <v>73084.08</v>
      </c>
      <c r="G30" s="2">
        <v>24006.13</v>
      </c>
      <c r="H30" s="2">
        <v>66382.080000000002</v>
      </c>
      <c r="I30" s="2">
        <v>58992.62</v>
      </c>
      <c r="J30" s="2">
        <v>44360.91</v>
      </c>
      <c r="K30" s="2">
        <v>48275.19</v>
      </c>
      <c r="L30" s="2">
        <v>40404.089999999997</v>
      </c>
      <c r="M30" s="2">
        <v>49400.54</v>
      </c>
      <c r="N30" s="2">
        <v>35950.18</v>
      </c>
      <c r="O30" s="2">
        <f t="shared" ref="O30:O38" si="1">SUM(C30:N30)</f>
        <v>1357005.1300000001</v>
      </c>
      <c r="P30" s="2"/>
      <c r="Q30" s="2"/>
      <c r="R30" s="2"/>
    </row>
    <row r="31" spans="2:18" ht="15" customHeight="1" x14ac:dyDescent="0.2">
      <c r="B31" s="1" t="s">
        <v>11</v>
      </c>
      <c r="C31" s="2">
        <v>476500.6</v>
      </c>
      <c r="D31" s="2">
        <v>161162.9</v>
      </c>
      <c r="E31" s="2">
        <v>134704.43</v>
      </c>
      <c r="F31" s="2">
        <v>68597.88</v>
      </c>
      <c r="G31" s="2">
        <v>21297.13</v>
      </c>
      <c r="H31" s="2">
        <v>26071.91</v>
      </c>
      <c r="I31" s="2">
        <v>35048.28</v>
      </c>
      <c r="J31" s="2">
        <v>31540.98</v>
      </c>
      <c r="K31" s="2">
        <v>26024.45</v>
      </c>
      <c r="L31" s="2">
        <v>20418.419999999998</v>
      </c>
      <c r="M31" s="2">
        <v>18482.169999999998</v>
      </c>
      <c r="N31" s="2">
        <v>26000.14</v>
      </c>
      <c r="O31" s="2">
        <f t="shared" si="1"/>
        <v>1045849.29</v>
      </c>
      <c r="P31" s="2"/>
      <c r="Q31" s="2"/>
      <c r="R31" s="2"/>
    </row>
    <row r="32" spans="2:18" ht="15" customHeight="1" x14ac:dyDescent="0.2">
      <c r="B32" s="1" t="s">
        <v>27</v>
      </c>
      <c r="C32" s="2">
        <v>1006756.45</v>
      </c>
      <c r="D32" s="2">
        <v>302049.34999999998</v>
      </c>
      <c r="E32" s="2">
        <v>288973.53000000003</v>
      </c>
      <c r="F32" s="2">
        <v>128944.61</v>
      </c>
      <c r="G32" s="2">
        <v>51302.37</v>
      </c>
      <c r="H32" s="2">
        <v>83908.22</v>
      </c>
      <c r="I32" s="2">
        <v>72055.520000000004</v>
      </c>
      <c r="J32" s="2">
        <v>62561.65</v>
      </c>
      <c r="K32" s="2">
        <v>53844.76</v>
      </c>
      <c r="L32" s="2">
        <v>46248.65</v>
      </c>
      <c r="M32" s="2">
        <v>51826.44</v>
      </c>
      <c r="N32" s="2">
        <v>43948.99</v>
      </c>
      <c r="O32" s="2">
        <f t="shared" si="1"/>
        <v>2192420.54</v>
      </c>
      <c r="P32" s="2"/>
      <c r="Q32" s="2"/>
      <c r="R32" s="2"/>
    </row>
    <row r="33" spans="2:18" ht="15" customHeight="1" x14ac:dyDescent="0.2">
      <c r="B33" s="1" t="s">
        <v>15</v>
      </c>
      <c r="C33" s="2">
        <v>2247012.4700000002</v>
      </c>
      <c r="D33" s="2">
        <v>773074.94</v>
      </c>
      <c r="E33" s="2">
        <v>681794.56000000006</v>
      </c>
      <c r="F33" s="2">
        <v>300868.73</v>
      </c>
      <c r="G33" s="2">
        <v>109825.13</v>
      </c>
      <c r="H33" s="2">
        <v>142424.26999999999</v>
      </c>
      <c r="I33" s="2">
        <v>140670.26999999999</v>
      </c>
      <c r="J33" s="2">
        <v>147549.19</v>
      </c>
      <c r="K33" s="2">
        <v>130647.98</v>
      </c>
      <c r="L33" s="2">
        <v>130772.26</v>
      </c>
      <c r="M33" s="2">
        <v>88249.95</v>
      </c>
      <c r="N33" s="2">
        <v>126626.14</v>
      </c>
      <c r="O33" s="2">
        <f t="shared" si="1"/>
        <v>5019515.8899999997</v>
      </c>
      <c r="P33" s="2"/>
      <c r="Q33" s="2"/>
      <c r="R33" s="2"/>
    </row>
    <row r="34" spans="2:18" ht="15" customHeight="1" x14ac:dyDescent="0.2">
      <c r="B34" s="1" t="s">
        <v>51</v>
      </c>
      <c r="C34" s="2">
        <v>2598288.9300000002</v>
      </c>
      <c r="D34" s="2">
        <v>843956.37</v>
      </c>
      <c r="E34" s="2">
        <v>725020.68</v>
      </c>
      <c r="F34" s="2">
        <v>298520.13</v>
      </c>
      <c r="G34" s="2">
        <v>148902.56</v>
      </c>
      <c r="H34" s="2">
        <v>184807.49</v>
      </c>
      <c r="I34" s="2">
        <v>252373.78</v>
      </c>
      <c r="J34" s="2">
        <v>294410.31</v>
      </c>
      <c r="K34" s="2">
        <v>199234.64</v>
      </c>
      <c r="L34" s="2">
        <v>155929.21</v>
      </c>
      <c r="M34" s="2">
        <v>128955.41</v>
      </c>
      <c r="N34" s="2">
        <v>169730.18</v>
      </c>
      <c r="O34" s="2">
        <f t="shared" si="1"/>
        <v>6000129.6899999995</v>
      </c>
      <c r="P34" s="2"/>
      <c r="Q34" s="2"/>
      <c r="R34" s="2"/>
    </row>
    <row r="35" spans="2:18" ht="15" customHeight="1" x14ac:dyDescent="0.2">
      <c r="B35" s="1" t="s">
        <v>4</v>
      </c>
      <c r="C35" s="2">
        <v>1437668.32</v>
      </c>
      <c r="D35" s="2">
        <v>478014.17</v>
      </c>
      <c r="E35" s="2">
        <v>427625.15</v>
      </c>
      <c r="F35" s="2">
        <v>166652.94</v>
      </c>
      <c r="G35" s="2">
        <v>79673.460000000006</v>
      </c>
      <c r="H35" s="2">
        <v>96988.71</v>
      </c>
      <c r="I35" s="2">
        <v>95815.6</v>
      </c>
      <c r="J35" s="2">
        <v>84391.59</v>
      </c>
      <c r="K35" s="2">
        <v>124751.46</v>
      </c>
      <c r="L35" s="2">
        <v>115301.26</v>
      </c>
      <c r="M35" s="2">
        <v>89776.77</v>
      </c>
      <c r="N35" s="2">
        <v>99130.7</v>
      </c>
      <c r="O35" s="2">
        <f t="shared" si="1"/>
        <v>3295790.13</v>
      </c>
      <c r="P35" s="2"/>
      <c r="Q35" s="2"/>
      <c r="R35" s="2"/>
    </row>
    <row r="36" spans="2:18" ht="15" customHeight="1" x14ac:dyDescent="0.2">
      <c r="B36" s="1" t="s">
        <v>72</v>
      </c>
      <c r="C36" s="2">
        <v>771833.78</v>
      </c>
      <c r="D36" s="2">
        <v>221877.73</v>
      </c>
      <c r="E36" s="2">
        <v>225470.98</v>
      </c>
      <c r="F36" s="2">
        <v>103447.45</v>
      </c>
      <c r="G36" s="2">
        <v>42936.61</v>
      </c>
      <c r="H36" s="2">
        <v>55016.88</v>
      </c>
      <c r="I36" s="2">
        <v>41707.129999999997</v>
      </c>
      <c r="J36" s="2">
        <v>36692.5</v>
      </c>
      <c r="K36" s="2">
        <v>51902.19</v>
      </c>
      <c r="L36" s="2">
        <v>35576.660000000003</v>
      </c>
      <c r="M36" s="2">
        <v>39459.050000000003</v>
      </c>
      <c r="N36" s="2">
        <v>43510.47</v>
      </c>
      <c r="O36" s="2">
        <f t="shared" si="1"/>
        <v>1669431.4299999997</v>
      </c>
      <c r="P36" s="2"/>
      <c r="Q36" s="2"/>
      <c r="R36" s="2"/>
    </row>
    <row r="37" spans="2:18" ht="15" customHeight="1" x14ac:dyDescent="0.2">
      <c r="B37" s="1" t="s">
        <v>41</v>
      </c>
      <c r="C37" s="2">
        <v>5327102.6100000003</v>
      </c>
      <c r="D37" s="2">
        <v>1741932.98</v>
      </c>
      <c r="E37" s="2">
        <v>1665547.08</v>
      </c>
      <c r="F37" s="2">
        <v>758768.01</v>
      </c>
      <c r="G37" s="2">
        <v>344695.84</v>
      </c>
      <c r="H37" s="2">
        <v>457881.7</v>
      </c>
      <c r="I37" s="2">
        <v>535196</v>
      </c>
      <c r="J37" s="2">
        <v>565042.73</v>
      </c>
      <c r="K37" s="2">
        <v>419007.77</v>
      </c>
      <c r="L37" s="2">
        <v>394478.33</v>
      </c>
      <c r="M37" s="2">
        <v>331286.67</v>
      </c>
      <c r="N37" s="2">
        <v>402615.52</v>
      </c>
      <c r="O37" s="2">
        <f t="shared" si="1"/>
        <v>12943555.239999998</v>
      </c>
      <c r="P37" s="2"/>
      <c r="Q37" s="2"/>
      <c r="R37" s="2"/>
    </row>
    <row r="38" spans="2:18" ht="15" customHeight="1" x14ac:dyDescent="0.2">
      <c r="B38" s="1" t="s">
        <v>47</v>
      </c>
      <c r="C38" s="2">
        <v>2617869.67</v>
      </c>
      <c r="D38" s="2">
        <v>1006731.67</v>
      </c>
      <c r="E38" s="2">
        <v>821875.57</v>
      </c>
      <c r="F38" s="2">
        <v>399359.53</v>
      </c>
      <c r="G38" s="2">
        <v>129028.15</v>
      </c>
      <c r="H38" s="2">
        <v>182713.71</v>
      </c>
      <c r="I38" s="2">
        <v>162716.34</v>
      </c>
      <c r="J38" s="2">
        <v>160813.35999999999</v>
      </c>
      <c r="K38" s="2">
        <v>150000.85999999999</v>
      </c>
      <c r="L38" s="2">
        <v>146349.74</v>
      </c>
      <c r="M38" s="2">
        <v>135560</v>
      </c>
      <c r="N38" s="2">
        <v>118560.67</v>
      </c>
      <c r="O38" s="2">
        <f t="shared" si="1"/>
        <v>6031579.2700000014</v>
      </c>
      <c r="P38" s="2"/>
      <c r="Q38" s="2"/>
      <c r="R38" s="2"/>
    </row>
    <row r="39" spans="2:18" ht="15" customHeight="1" x14ac:dyDescent="0.2">
      <c r="B39" s="12" t="s">
        <v>92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2"/>
      <c r="Q39" s="2"/>
      <c r="R39" s="2"/>
    </row>
    <row r="40" spans="2:18" ht="15" customHeight="1" x14ac:dyDescent="0.2">
      <c r="B40" s="1" t="s">
        <v>14</v>
      </c>
      <c r="C40" s="2">
        <v>11306597.119999999</v>
      </c>
      <c r="D40" s="2">
        <v>3924851.9</v>
      </c>
      <c r="E40" s="2">
        <v>3369096.26</v>
      </c>
      <c r="F40" s="2">
        <v>1553837.56</v>
      </c>
      <c r="G40" s="2">
        <v>717463.29</v>
      </c>
      <c r="H40" s="2">
        <v>830141.77</v>
      </c>
      <c r="I40" s="2">
        <v>1004602.54</v>
      </c>
      <c r="J40" s="2">
        <v>956657.48</v>
      </c>
      <c r="K40" s="2">
        <v>952878.72</v>
      </c>
      <c r="L40" s="2">
        <v>865607.85</v>
      </c>
      <c r="M40" s="2">
        <v>656053.06999999995</v>
      </c>
      <c r="N40" s="2">
        <v>627440.81999999995</v>
      </c>
      <c r="O40" s="2">
        <f>SUM(C40:N40)</f>
        <v>26765228.379999999</v>
      </c>
      <c r="P40" s="2"/>
      <c r="Q40" s="2"/>
      <c r="R40" s="2"/>
    </row>
    <row r="41" spans="2:18" ht="15" customHeight="1" x14ac:dyDescent="0.2">
      <c r="B41" s="1" t="s">
        <v>66</v>
      </c>
      <c r="C41" s="2">
        <v>3022651.81</v>
      </c>
      <c r="D41" s="2">
        <v>997965.95</v>
      </c>
      <c r="E41" s="2">
        <v>950529.66</v>
      </c>
      <c r="F41" s="2">
        <v>445779.5</v>
      </c>
      <c r="G41" s="2">
        <v>178502.17</v>
      </c>
      <c r="H41" s="2">
        <v>190467.16</v>
      </c>
      <c r="I41" s="2">
        <v>268856.09999999998</v>
      </c>
      <c r="J41" s="2">
        <v>231554.08</v>
      </c>
      <c r="K41" s="2">
        <v>267863.84999999998</v>
      </c>
      <c r="L41" s="2">
        <v>186973.81</v>
      </c>
      <c r="M41" s="2">
        <v>170748.81</v>
      </c>
      <c r="N41" s="2">
        <v>155410.65</v>
      </c>
      <c r="O41" s="2">
        <f t="shared" ref="O41:O42" si="2">SUM(C41:N41)</f>
        <v>7067303.5499999989</v>
      </c>
      <c r="P41" s="2"/>
      <c r="Q41" s="2"/>
      <c r="R41" s="2"/>
    </row>
    <row r="42" spans="2:18" ht="15" customHeight="1" x14ac:dyDescent="0.2">
      <c r="B42" s="1" t="s">
        <v>23</v>
      </c>
      <c r="C42" s="2">
        <v>2247169.38</v>
      </c>
      <c r="D42" s="2">
        <v>761359.75</v>
      </c>
      <c r="E42" s="2">
        <v>666226.65</v>
      </c>
      <c r="F42" s="2">
        <v>265438.05</v>
      </c>
      <c r="G42" s="2">
        <v>109549.61</v>
      </c>
      <c r="H42" s="2">
        <v>111439.37</v>
      </c>
      <c r="I42" s="2">
        <v>160923.65</v>
      </c>
      <c r="J42" s="2">
        <v>166882.42000000001</v>
      </c>
      <c r="K42" s="2">
        <v>190431.38</v>
      </c>
      <c r="L42" s="2">
        <v>162453.41</v>
      </c>
      <c r="M42" s="2">
        <v>165474.95000000001</v>
      </c>
      <c r="N42" s="2">
        <v>139071.01999999999</v>
      </c>
      <c r="O42" s="2">
        <f t="shared" si="2"/>
        <v>5146419.6399999997</v>
      </c>
      <c r="P42" s="2"/>
      <c r="Q42" s="2"/>
      <c r="R42" s="2"/>
    </row>
    <row r="43" spans="2:18" ht="15" customHeight="1" x14ac:dyDescent="0.2">
      <c r="B43" s="12" t="s">
        <v>94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"/>
      <c r="Q43" s="2"/>
      <c r="R43" s="2"/>
    </row>
    <row r="44" spans="2:18" ht="15" customHeight="1" x14ac:dyDescent="0.2">
      <c r="B44" s="1" t="s">
        <v>65</v>
      </c>
      <c r="C44" s="2">
        <v>4794047.1399999997</v>
      </c>
      <c r="D44" s="2">
        <v>1583690.45</v>
      </c>
      <c r="E44" s="2">
        <v>1489104.85</v>
      </c>
      <c r="F44" s="2">
        <v>671044.12</v>
      </c>
      <c r="G44" s="2">
        <v>268528.21999999997</v>
      </c>
      <c r="H44" s="2">
        <v>354604.12</v>
      </c>
      <c r="I44" s="2">
        <v>370146.16</v>
      </c>
      <c r="J44" s="2">
        <v>310293.58</v>
      </c>
      <c r="K44" s="2">
        <v>331375.78000000003</v>
      </c>
      <c r="L44" s="2">
        <v>324322.15000000002</v>
      </c>
      <c r="M44" s="2">
        <v>315313.08</v>
      </c>
      <c r="N44" s="2">
        <v>313559.02</v>
      </c>
      <c r="O44" s="2">
        <f>SUM(C44:N44)</f>
        <v>11126028.669999998</v>
      </c>
      <c r="P44" s="2"/>
      <c r="Q44" s="2"/>
      <c r="R44" s="2"/>
    </row>
    <row r="45" spans="2:18" ht="15" customHeight="1" x14ac:dyDescent="0.2">
      <c r="B45" s="1" t="s">
        <v>56</v>
      </c>
      <c r="C45" s="2">
        <v>12400621.01</v>
      </c>
      <c r="D45" s="2">
        <v>3766715.66</v>
      </c>
      <c r="E45" s="2">
        <v>3324031.73</v>
      </c>
      <c r="F45" s="2">
        <v>1451379.66</v>
      </c>
      <c r="G45" s="2">
        <v>652315.68000000005</v>
      </c>
      <c r="H45" s="2">
        <v>791758.38</v>
      </c>
      <c r="I45" s="2">
        <v>773562.56</v>
      </c>
      <c r="J45" s="2">
        <v>897081.69</v>
      </c>
      <c r="K45" s="2">
        <v>849681.8</v>
      </c>
      <c r="L45" s="2">
        <v>846246.3</v>
      </c>
      <c r="M45" s="2">
        <v>744176.02</v>
      </c>
      <c r="N45" s="2">
        <v>799872.47</v>
      </c>
      <c r="O45" s="2">
        <f t="shared" ref="O45:O55" si="3">SUM(C45:N45)</f>
        <v>27297442.959999997</v>
      </c>
      <c r="P45" s="2"/>
      <c r="Q45" s="2"/>
      <c r="R45" s="2"/>
    </row>
    <row r="46" spans="2:18" ht="15" customHeight="1" x14ac:dyDescent="0.2">
      <c r="B46" s="1" t="s">
        <v>25</v>
      </c>
      <c r="C46" s="2">
        <v>2510621.23</v>
      </c>
      <c r="D46" s="2">
        <v>736668.35</v>
      </c>
      <c r="E46" s="2">
        <v>431201.6</v>
      </c>
      <c r="F46" s="2">
        <v>265320.09999999998</v>
      </c>
      <c r="G46" s="2">
        <v>203597.91</v>
      </c>
      <c r="H46" s="2">
        <v>70353.36</v>
      </c>
      <c r="I46" s="2">
        <v>162360.41</v>
      </c>
      <c r="J46" s="2">
        <v>286722.68</v>
      </c>
      <c r="K46" s="2">
        <v>134939.44</v>
      </c>
      <c r="L46" s="2">
        <v>84290.27</v>
      </c>
      <c r="M46" s="2">
        <v>61262.23</v>
      </c>
      <c r="N46" s="2">
        <v>94830.35</v>
      </c>
      <c r="O46" s="2">
        <f t="shared" si="3"/>
        <v>5042167.9300000006</v>
      </c>
      <c r="P46" s="2"/>
      <c r="Q46" s="2"/>
      <c r="R46" s="2"/>
    </row>
    <row r="47" spans="2:18" ht="15" customHeight="1" x14ac:dyDescent="0.2">
      <c r="B47" s="1" t="s">
        <v>85</v>
      </c>
      <c r="C47" s="2">
        <v>1207306.46</v>
      </c>
      <c r="D47" s="2">
        <v>430005.54</v>
      </c>
      <c r="E47" s="2">
        <v>348631.14</v>
      </c>
      <c r="F47" s="2">
        <v>165732.04999999999</v>
      </c>
      <c r="G47" s="2">
        <v>73603.39</v>
      </c>
      <c r="H47" s="2">
        <v>84363.1</v>
      </c>
      <c r="I47" s="2">
        <v>82600.52</v>
      </c>
      <c r="J47" s="2">
        <v>96693.78</v>
      </c>
      <c r="K47" s="2">
        <v>106257.42</v>
      </c>
      <c r="L47" s="2">
        <v>83768.58</v>
      </c>
      <c r="M47" s="2">
        <v>62388.56</v>
      </c>
      <c r="N47" s="2">
        <v>62441.62</v>
      </c>
      <c r="O47" s="2">
        <f t="shared" si="3"/>
        <v>2803792.16</v>
      </c>
      <c r="P47" s="2"/>
      <c r="Q47" s="2"/>
      <c r="R47" s="2"/>
    </row>
    <row r="48" spans="2:18" ht="15" customHeight="1" x14ac:dyDescent="0.2">
      <c r="B48" s="1" t="s">
        <v>54</v>
      </c>
      <c r="C48" s="2">
        <v>1480787.86</v>
      </c>
      <c r="D48" s="2">
        <v>519059.82</v>
      </c>
      <c r="E48" s="2">
        <v>439770.32</v>
      </c>
      <c r="F48" s="2">
        <v>231612.42</v>
      </c>
      <c r="G48" s="2">
        <v>97491.68</v>
      </c>
      <c r="H48" s="2">
        <v>101130.74</v>
      </c>
      <c r="I48" s="2">
        <v>90348.06</v>
      </c>
      <c r="J48" s="2">
        <v>94387.39</v>
      </c>
      <c r="K48" s="2">
        <v>88263.98</v>
      </c>
      <c r="L48" s="2">
        <v>71947.649999999994</v>
      </c>
      <c r="M48" s="2">
        <v>77117.72</v>
      </c>
      <c r="N48" s="2">
        <v>120145.37</v>
      </c>
      <c r="O48" s="2">
        <f t="shared" si="3"/>
        <v>3412063.0100000007</v>
      </c>
      <c r="P48" s="2"/>
      <c r="Q48" s="2"/>
      <c r="R48" s="2"/>
    </row>
    <row r="49" spans="2:18" ht="15" customHeight="1" x14ac:dyDescent="0.2">
      <c r="B49" s="1" t="s">
        <v>35</v>
      </c>
      <c r="C49" s="2">
        <v>8616706.9399999995</v>
      </c>
      <c r="D49" s="2">
        <v>1702705.84</v>
      </c>
      <c r="E49" s="2">
        <v>669637.25</v>
      </c>
      <c r="F49" s="2">
        <v>225644.99</v>
      </c>
      <c r="G49" s="2">
        <v>54425.56</v>
      </c>
      <c r="H49" s="2">
        <v>128879.21</v>
      </c>
      <c r="I49" s="2">
        <v>248568.77</v>
      </c>
      <c r="J49" s="2">
        <v>290927.49</v>
      </c>
      <c r="K49" s="2">
        <v>241584.81</v>
      </c>
      <c r="L49" s="2">
        <v>267147.83</v>
      </c>
      <c r="M49" s="2">
        <v>185450.69</v>
      </c>
      <c r="N49" s="2">
        <v>176722.18</v>
      </c>
      <c r="O49" s="2">
        <f t="shared" si="3"/>
        <v>12808401.560000001</v>
      </c>
      <c r="P49" s="2"/>
      <c r="Q49" s="2"/>
      <c r="R49" s="2"/>
    </row>
    <row r="50" spans="2:18" ht="15" customHeight="1" x14ac:dyDescent="0.2">
      <c r="B50" s="1" t="s">
        <v>9</v>
      </c>
      <c r="C50" s="2">
        <v>576641.01</v>
      </c>
      <c r="D50" s="2">
        <v>172455.55</v>
      </c>
      <c r="E50" s="2">
        <v>156230.51</v>
      </c>
      <c r="F50" s="2">
        <v>72969.41</v>
      </c>
      <c r="G50" s="2">
        <v>16136.07</v>
      </c>
      <c r="H50" s="2">
        <v>37600.720000000001</v>
      </c>
      <c r="I50" s="2">
        <v>17247.89</v>
      </c>
      <c r="J50" s="2">
        <v>33711.089999999997</v>
      </c>
      <c r="K50" s="2">
        <v>35126.49</v>
      </c>
      <c r="L50" s="2">
        <v>42675.47</v>
      </c>
      <c r="M50" s="2">
        <v>26897.279999999999</v>
      </c>
      <c r="N50" s="2">
        <v>40114.39</v>
      </c>
      <c r="O50" s="2">
        <f t="shared" si="3"/>
        <v>1227805.8799999999</v>
      </c>
      <c r="P50" s="2"/>
      <c r="Q50" s="2"/>
      <c r="R50" s="2"/>
    </row>
    <row r="51" spans="2:18" ht="15" customHeight="1" x14ac:dyDescent="0.2">
      <c r="B51" s="1" t="s">
        <v>31</v>
      </c>
      <c r="C51" s="2">
        <v>17215306.27</v>
      </c>
      <c r="D51" s="2">
        <v>4873822.45</v>
      </c>
      <c r="E51" s="2">
        <v>4162598.24</v>
      </c>
      <c r="F51" s="2">
        <v>2059658.61</v>
      </c>
      <c r="G51" s="2">
        <v>787369.62</v>
      </c>
      <c r="H51" s="2">
        <v>915777.77</v>
      </c>
      <c r="I51" s="2">
        <v>1021889.79</v>
      </c>
      <c r="J51" s="2">
        <v>1164021.96</v>
      </c>
      <c r="K51" s="2">
        <v>864992.46</v>
      </c>
      <c r="L51" s="2">
        <v>937621.6</v>
      </c>
      <c r="M51" s="2">
        <v>750197.35</v>
      </c>
      <c r="N51" s="2">
        <v>846645.34</v>
      </c>
      <c r="O51" s="2">
        <f t="shared" si="3"/>
        <v>35599901.460000008</v>
      </c>
      <c r="P51" s="2"/>
      <c r="Q51" s="2"/>
      <c r="R51" s="2"/>
    </row>
    <row r="52" spans="2:18" ht="15" customHeight="1" x14ac:dyDescent="0.2">
      <c r="B52" s="1" t="s">
        <v>78</v>
      </c>
      <c r="C52" s="2">
        <v>794693.11</v>
      </c>
      <c r="D52" s="2">
        <v>248423.42</v>
      </c>
      <c r="E52" s="2">
        <v>246942.66</v>
      </c>
      <c r="F52" s="2">
        <v>87513.52</v>
      </c>
      <c r="G52" s="2">
        <v>44745.57</v>
      </c>
      <c r="H52" s="2">
        <v>51163.42</v>
      </c>
      <c r="I52" s="2">
        <v>43204.24</v>
      </c>
      <c r="J52" s="2">
        <v>60745.02</v>
      </c>
      <c r="K52" s="2">
        <v>54452.69</v>
      </c>
      <c r="L52" s="2">
        <v>63414.92</v>
      </c>
      <c r="M52" s="2">
        <v>49055.68</v>
      </c>
      <c r="N52" s="2">
        <v>62869.64</v>
      </c>
      <c r="O52" s="2">
        <f t="shared" si="3"/>
        <v>1807223.8899999997</v>
      </c>
      <c r="P52" s="2"/>
      <c r="Q52" s="2"/>
      <c r="R52" s="2"/>
    </row>
    <row r="53" spans="2:18" ht="15" customHeight="1" x14ac:dyDescent="0.2">
      <c r="B53" s="1" t="s">
        <v>91</v>
      </c>
      <c r="C53" s="2">
        <v>324298.28000000003</v>
      </c>
      <c r="D53" s="2">
        <v>93159.55</v>
      </c>
      <c r="E53" s="2">
        <v>77439.899999999994</v>
      </c>
      <c r="F53" s="2">
        <v>35005.49</v>
      </c>
      <c r="G53" s="2">
        <v>18017.12</v>
      </c>
      <c r="H53" s="2">
        <v>20394.689999999999</v>
      </c>
      <c r="I53" s="2">
        <v>14327.7</v>
      </c>
      <c r="J53" s="2">
        <v>11096.91</v>
      </c>
      <c r="K53" s="2">
        <v>20555.599999999999</v>
      </c>
      <c r="L53" s="2">
        <v>16460.12</v>
      </c>
      <c r="M53" s="2">
        <v>18835.37</v>
      </c>
      <c r="N53" s="2">
        <v>21584.36</v>
      </c>
      <c r="O53" s="2">
        <f t="shared" si="3"/>
        <v>671175.08999999985</v>
      </c>
      <c r="P53" s="2"/>
      <c r="Q53" s="2"/>
      <c r="R53" s="2"/>
    </row>
    <row r="54" spans="2:18" ht="15" customHeight="1" x14ac:dyDescent="0.2">
      <c r="B54" s="1" t="s">
        <v>0</v>
      </c>
      <c r="C54" s="2">
        <v>3925187.75</v>
      </c>
      <c r="D54" s="2">
        <v>1056963.8700000001</v>
      </c>
      <c r="E54" s="2">
        <v>978540.77</v>
      </c>
      <c r="F54" s="2">
        <v>437046.12</v>
      </c>
      <c r="G54" s="2">
        <v>183220.78</v>
      </c>
      <c r="H54" s="2">
        <v>224194.98</v>
      </c>
      <c r="I54" s="2">
        <v>221808.38</v>
      </c>
      <c r="J54" s="2">
        <v>223222.53</v>
      </c>
      <c r="K54" s="2">
        <v>213435.28</v>
      </c>
      <c r="L54" s="2">
        <v>223574.2</v>
      </c>
      <c r="M54" s="2">
        <v>196271.04</v>
      </c>
      <c r="N54" s="2">
        <v>263993.42</v>
      </c>
      <c r="O54" s="2">
        <f t="shared" si="3"/>
        <v>8147459.120000002</v>
      </c>
      <c r="P54" s="2"/>
      <c r="Q54" s="2"/>
      <c r="R54" s="2"/>
    </row>
    <row r="55" spans="2:18" ht="15" customHeight="1" x14ac:dyDescent="0.2">
      <c r="B55" s="1" t="s">
        <v>38</v>
      </c>
      <c r="C55" s="2">
        <v>25396143.079999998</v>
      </c>
      <c r="D55" s="2">
        <v>7874780.75</v>
      </c>
      <c r="E55" s="2">
        <v>6835579.6399999997</v>
      </c>
      <c r="F55" s="2">
        <v>3149489.04</v>
      </c>
      <c r="G55" s="2">
        <v>1423331.98</v>
      </c>
      <c r="H55" s="2">
        <v>1593238.58</v>
      </c>
      <c r="I55" s="2">
        <v>1636851.18</v>
      </c>
      <c r="J55" s="2">
        <v>1763460.66</v>
      </c>
      <c r="K55" s="2">
        <v>1720641.14</v>
      </c>
      <c r="L55" s="2">
        <v>1703442.23</v>
      </c>
      <c r="M55" s="2">
        <v>1376715.1</v>
      </c>
      <c r="N55" s="2">
        <v>1387095.81</v>
      </c>
      <c r="O55" s="2">
        <f t="shared" si="3"/>
        <v>55860769.18999999</v>
      </c>
      <c r="P55" s="2"/>
      <c r="Q55" s="2"/>
      <c r="R55" s="2"/>
    </row>
    <row r="56" spans="2:18" ht="15" customHeight="1" x14ac:dyDescent="0.2">
      <c r="B56" s="12" t="s">
        <v>98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"/>
      <c r="Q56" s="2"/>
      <c r="R56" s="2"/>
    </row>
    <row r="57" spans="2:18" ht="15" customHeight="1" x14ac:dyDescent="0.2">
      <c r="B57" s="1" t="s">
        <v>29</v>
      </c>
      <c r="C57" s="2">
        <v>10130160.199999999</v>
      </c>
      <c r="D57" s="2">
        <v>3860625.11</v>
      </c>
      <c r="E57" s="2">
        <v>3596108.43</v>
      </c>
      <c r="F57" s="2">
        <v>1520123.48</v>
      </c>
      <c r="G57" s="2">
        <v>780781.15</v>
      </c>
      <c r="H57" s="2">
        <v>1035756.63</v>
      </c>
      <c r="I57" s="2">
        <v>1206456.8899999999</v>
      </c>
      <c r="J57" s="2">
        <v>1229354.9099999999</v>
      </c>
      <c r="K57" s="2">
        <v>1018847.04</v>
      </c>
      <c r="L57" s="2">
        <v>873390.59</v>
      </c>
      <c r="M57" s="2">
        <v>758356.19</v>
      </c>
      <c r="N57" s="2">
        <v>870171.47</v>
      </c>
      <c r="O57" s="2">
        <f>SUM(C57:N57)</f>
        <v>26880132.089999996</v>
      </c>
      <c r="P57" s="2"/>
      <c r="Q57" s="2"/>
      <c r="R57" s="2"/>
    </row>
    <row r="58" spans="2:18" ht="15" customHeight="1" x14ac:dyDescent="0.2">
      <c r="B58" s="1" t="s">
        <v>17</v>
      </c>
      <c r="C58" s="2">
        <v>32212509.129999999</v>
      </c>
      <c r="D58" s="2">
        <v>12158663.970000001</v>
      </c>
      <c r="E58" s="2">
        <v>11068543.18</v>
      </c>
      <c r="F58" s="2">
        <v>4564511.95</v>
      </c>
      <c r="G58" s="2">
        <v>2502986.2999999998</v>
      </c>
      <c r="H58" s="2">
        <v>3088071.49</v>
      </c>
      <c r="I58" s="2">
        <v>3710027.06</v>
      </c>
      <c r="J58" s="2">
        <v>3371174.81</v>
      </c>
      <c r="K58" s="2">
        <v>2884207.9</v>
      </c>
      <c r="L58" s="2">
        <v>2657879.4900000002</v>
      </c>
      <c r="M58" s="2">
        <v>2376880.0499999998</v>
      </c>
      <c r="N58" s="2">
        <v>2333055.9</v>
      </c>
      <c r="O58" s="2">
        <f t="shared" ref="O58:O74" si="4">SUM(C58:N58)</f>
        <v>82928511.230000004</v>
      </c>
      <c r="P58" s="2"/>
      <c r="Q58" s="2"/>
      <c r="R58" s="2"/>
    </row>
    <row r="59" spans="2:18" ht="15" customHeight="1" x14ac:dyDescent="0.2">
      <c r="B59" s="1" t="s">
        <v>7</v>
      </c>
      <c r="C59" s="2">
        <v>1967907.57</v>
      </c>
      <c r="D59" s="2">
        <v>772896.66</v>
      </c>
      <c r="E59" s="2">
        <v>717467.79</v>
      </c>
      <c r="F59" s="2">
        <v>315057.90999999997</v>
      </c>
      <c r="G59" s="2">
        <v>149864.10999999999</v>
      </c>
      <c r="H59" s="2">
        <v>206398.57</v>
      </c>
      <c r="I59" s="2">
        <v>218810.05</v>
      </c>
      <c r="J59" s="2">
        <v>203938.5</v>
      </c>
      <c r="K59" s="2">
        <v>148715.96</v>
      </c>
      <c r="L59" s="2">
        <v>155925.53</v>
      </c>
      <c r="M59" s="2">
        <v>113276.55</v>
      </c>
      <c r="N59" s="2">
        <v>166296.46</v>
      </c>
      <c r="O59" s="2">
        <f t="shared" si="4"/>
        <v>5136555.66</v>
      </c>
      <c r="P59" s="2"/>
      <c r="Q59" s="2"/>
      <c r="R59" s="2"/>
    </row>
    <row r="60" spans="2:18" ht="15" customHeight="1" x14ac:dyDescent="0.2">
      <c r="B60" s="1" t="s">
        <v>44</v>
      </c>
      <c r="C60" s="2">
        <v>7797783.7199999997</v>
      </c>
      <c r="D60" s="2">
        <v>3094938.87</v>
      </c>
      <c r="E60" s="2">
        <v>2642924.27</v>
      </c>
      <c r="F60" s="2">
        <v>1130221.6000000001</v>
      </c>
      <c r="G60" s="2">
        <v>520831.7</v>
      </c>
      <c r="H60" s="2">
        <v>807468.68</v>
      </c>
      <c r="I60" s="2">
        <v>934941.43</v>
      </c>
      <c r="J60" s="2">
        <v>837327.01</v>
      </c>
      <c r="K60" s="2">
        <v>696023.87</v>
      </c>
      <c r="L60" s="2">
        <v>633695.09</v>
      </c>
      <c r="M60" s="2">
        <v>502260.45</v>
      </c>
      <c r="N60" s="2">
        <v>665031.93999999994</v>
      </c>
      <c r="O60" s="2">
        <f t="shared" si="4"/>
        <v>20263448.630000003</v>
      </c>
      <c r="P60" s="2"/>
      <c r="Q60" s="2"/>
      <c r="R60" s="2"/>
    </row>
    <row r="61" spans="2:18" ht="15" customHeight="1" x14ac:dyDescent="0.2">
      <c r="B61" s="1" t="s">
        <v>36</v>
      </c>
      <c r="C61" s="2">
        <v>5510978.2699999996</v>
      </c>
      <c r="D61" s="2">
        <v>2036187.13</v>
      </c>
      <c r="E61" s="2">
        <v>1954758.88</v>
      </c>
      <c r="F61" s="2">
        <v>828282.63</v>
      </c>
      <c r="G61" s="2">
        <v>323182.84000000003</v>
      </c>
      <c r="H61" s="2">
        <v>492097.52</v>
      </c>
      <c r="I61" s="2">
        <v>525827.91</v>
      </c>
      <c r="J61" s="2">
        <v>527688.94999999995</v>
      </c>
      <c r="K61" s="2">
        <v>489008.56</v>
      </c>
      <c r="L61" s="2">
        <v>428764.48</v>
      </c>
      <c r="M61" s="2">
        <v>339040.32</v>
      </c>
      <c r="N61" s="2">
        <v>377382.01</v>
      </c>
      <c r="O61" s="2">
        <f t="shared" si="4"/>
        <v>13833199.5</v>
      </c>
      <c r="P61" s="2"/>
      <c r="Q61" s="2"/>
      <c r="R61" s="2"/>
    </row>
    <row r="62" spans="2:18" ht="15" customHeight="1" x14ac:dyDescent="0.2">
      <c r="B62" s="1" t="s">
        <v>68</v>
      </c>
      <c r="C62" s="2">
        <v>1538550.26</v>
      </c>
      <c r="D62" s="2">
        <v>651075.94999999995</v>
      </c>
      <c r="E62" s="2">
        <v>544347.12</v>
      </c>
      <c r="F62" s="2">
        <v>220240.58</v>
      </c>
      <c r="G62" s="2">
        <v>129605.06</v>
      </c>
      <c r="H62" s="2">
        <v>140914.03</v>
      </c>
      <c r="I62" s="2">
        <v>164803.96</v>
      </c>
      <c r="J62" s="2">
        <v>146170.41</v>
      </c>
      <c r="K62" s="2">
        <v>141364.92000000001</v>
      </c>
      <c r="L62" s="2">
        <v>125514.01</v>
      </c>
      <c r="M62" s="2">
        <v>118480.57</v>
      </c>
      <c r="N62" s="2">
        <v>125381.41</v>
      </c>
      <c r="O62" s="2">
        <f t="shared" si="4"/>
        <v>4046448.28</v>
      </c>
      <c r="P62" s="2"/>
      <c r="Q62" s="2"/>
      <c r="R62" s="2"/>
    </row>
    <row r="63" spans="2:18" ht="15" customHeight="1" x14ac:dyDescent="0.2">
      <c r="B63" s="1" t="s">
        <v>46</v>
      </c>
      <c r="C63" s="2">
        <v>8362376.2999999998</v>
      </c>
      <c r="D63" s="2">
        <v>3186741.79</v>
      </c>
      <c r="E63" s="2">
        <v>2672631.91</v>
      </c>
      <c r="F63" s="2">
        <v>1125097.21</v>
      </c>
      <c r="G63" s="2">
        <v>554214.46</v>
      </c>
      <c r="H63" s="2">
        <v>840314.04</v>
      </c>
      <c r="I63" s="2">
        <v>947291.64</v>
      </c>
      <c r="J63" s="2">
        <v>850413.75</v>
      </c>
      <c r="K63" s="2">
        <v>755951.29</v>
      </c>
      <c r="L63" s="2">
        <v>680506.39</v>
      </c>
      <c r="M63" s="2">
        <v>554943.21</v>
      </c>
      <c r="N63" s="2">
        <v>647219.57999999996</v>
      </c>
      <c r="O63" s="2">
        <f t="shared" si="4"/>
        <v>21177701.57</v>
      </c>
      <c r="P63" s="2"/>
      <c r="Q63" s="2"/>
      <c r="R63" s="2"/>
    </row>
    <row r="64" spans="2:18" ht="15" customHeight="1" x14ac:dyDescent="0.2">
      <c r="B64" s="1" t="s">
        <v>70</v>
      </c>
      <c r="C64" s="2">
        <v>10101622.210000001</v>
      </c>
      <c r="D64" s="2">
        <v>3823688.73</v>
      </c>
      <c r="E64" s="2">
        <v>3638884.46</v>
      </c>
      <c r="F64" s="2">
        <v>1654794.37</v>
      </c>
      <c r="G64" s="2">
        <v>675363.09</v>
      </c>
      <c r="H64" s="2">
        <v>1005862.32</v>
      </c>
      <c r="I64" s="2">
        <v>1188140.3</v>
      </c>
      <c r="J64" s="2">
        <v>937718.49</v>
      </c>
      <c r="K64" s="2">
        <v>875086.4</v>
      </c>
      <c r="L64" s="2">
        <v>808517.42</v>
      </c>
      <c r="M64" s="2">
        <v>663174.36</v>
      </c>
      <c r="N64" s="2">
        <v>776934.98</v>
      </c>
      <c r="O64" s="2">
        <f t="shared" si="4"/>
        <v>26149787.130000003</v>
      </c>
      <c r="P64" s="2"/>
      <c r="Q64" s="2"/>
      <c r="R64" s="2"/>
    </row>
    <row r="65" spans="2:18" ht="15" customHeight="1" x14ac:dyDescent="0.2">
      <c r="B65" s="1" t="s">
        <v>62</v>
      </c>
      <c r="C65" s="2">
        <v>6615101.7199999997</v>
      </c>
      <c r="D65" s="2">
        <v>2275839.79</v>
      </c>
      <c r="E65" s="2">
        <v>2048436.89</v>
      </c>
      <c r="F65" s="2">
        <v>805921.19</v>
      </c>
      <c r="G65" s="2">
        <v>396422.88</v>
      </c>
      <c r="H65" s="2">
        <v>650978.13</v>
      </c>
      <c r="I65" s="2">
        <v>632365.13</v>
      </c>
      <c r="J65" s="2">
        <v>634196.32999999996</v>
      </c>
      <c r="K65" s="2">
        <v>544678.43000000005</v>
      </c>
      <c r="L65" s="2">
        <v>524528.98</v>
      </c>
      <c r="M65" s="2">
        <v>454051.38</v>
      </c>
      <c r="N65" s="2">
        <v>511938.44</v>
      </c>
      <c r="O65" s="2">
        <f t="shared" si="4"/>
        <v>16094459.290000003</v>
      </c>
      <c r="P65" s="2"/>
      <c r="Q65" s="2"/>
      <c r="R65" s="2"/>
    </row>
    <row r="66" spans="2:18" ht="15" customHeight="1" x14ac:dyDescent="0.2">
      <c r="B66" s="1" t="s">
        <v>84</v>
      </c>
      <c r="C66" s="2">
        <v>6085377.2000000002</v>
      </c>
      <c r="D66" s="2">
        <v>2135325.14</v>
      </c>
      <c r="E66" s="2">
        <v>2096527.38</v>
      </c>
      <c r="F66" s="2">
        <v>885458.8</v>
      </c>
      <c r="G66" s="2">
        <v>355637.49</v>
      </c>
      <c r="H66" s="2">
        <v>554127.1</v>
      </c>
      <c r="I66" s="2">
        <v>652534.18999999994</v>
      </c>
      <c r="J66" s="2">
        <v>594057.41</v>
      </c>
      <c r="K66" s="2">
        <v>556168.18000000005</v>
      </c>
      <c r="L66" s="2">
        <v>464243.95</v>
      </c>
      <c r="M66" s="2">
        <v>398282.91</v>
      </c>
      <c r="N66" s="2">
        <v>550566.16</v>
      </c>
      <c r="O66" s="2">
        <f t="shared" si="4"/>
        <v>15328305.909999998</v>
      </c>
      <c r="P66" s="2"/>
      <c r="Q66" s="2"/>
      <c r="R66" s="2"/>
    </row>
    <row r="67" spans="2:18" ht="15" customHeight="1" x14ac:dyDescent="0.2">
      <c r="B67" s="1" t="s">
        <v>37</v>
      </c>
      <c r="C67" s="2">
        <v>79839916.569999993</v>
      </c>
      <c r="D67" s="2">
        <v>22458067.48</v>
      </c>
      <c r="E67" s="2">
        <v>19396035.09</v>
      </c>
      <c r="F67" s="2">
        <v>9014905.6999999993</v>
      </c>
      <c r="G67" s="2">
        <v>3219298.83</v>
      </c>
      <c r="H67" s="2">
        <v>4382679.0999999996</v>
      </c>
      <c r="I67" s="2">
        <v>5083911.29</v>
      </c>
      <c r="J67" s="2">
        <v>4667309.3499999996</v>
      </c>
      <c r="K67" s="2">
        <v>4015927.39</v>
      </c>
      <c r="L67" s="2">
        <v>3622892.46</v>
      </c>
      <c r="M67" s="2">
        <v>2935427.11</v>
      </c>
      <c r="N67" s="2">
        <v>3542663.35</v>
      </c>
      <c r="O67" s="2">
        <f t="shared" si="4"/>
        <v>162179033.72</v>
      </c>
      <c r="P67" s="2"/>
      <c r="Q67" s="2"/>
      <c r="R67" s="2"/>
    </row>
    <row r="68" spans="2:18" ht="15" customHeight="1" x14ac:dyDescent="0.2">
      <c r="B68" s="1" t="s">
        <v>42</v>
      </c>
      <c r="C68" s="2">
        <v>28669909.039999999</v>
      </c>
      <c r="D68" s="2">
        <v>11202464.359999999</v>
      </c>
      <c r="E68" s="2">
        <v>9618976.5700000003</v>
      </c>
      <c r="F68" s="2">
        <v>3861158.42</v>
      </c>
      <c r="G68" s="2">
        <v>1925717.08</v>
      </c>
      <c r="H68" s="2">
        <v>2692326.74</v>
      </c>
      <c r="I68" s="2">
        <v>3281648.97</v>
      </c>
      <c r="J68" s="2">
        <v>3071656.09</v>
      </c>
      <c r="K68" s="2">
        <v>2598907.73</v>
      </c>
      <c r="L68" s="2">
        <v>2329412.5299999998</v>
      </c>
      <c r="M68" s="2">
        <v>2132610.5099999998</v>
      </c>
      <c r="N68" s="2">
        <v>2420833.77</v>
      </c>
      <c r="O68" s="2">
        <f t="shared" si="4"/>
        <v>73805621.809999987</v>
      </c>
      <c r="P68" s="2"/>
      <c r="Q68" s="2"/>
      <c r="R68" s="2"/>
    </row>
    <row r="69" spans="2:18" ht="15" customHeight="1" x14ac:dyDescent="0.2">
      <c r="B69" s="1" t="s">
        <v>1</v>
      </c>
      <c r="C69" s="2">
        <v>2462636.56</v>
      </c>
      <c r="D69" s="2">
        <v>891811.88</v>
      </c>
      <c r="E69" s="2">
        <v>826753.84</v>
      </c>
      <c r="F69" s="2">
        <v>322252.40999999997</v>
      </c>
      <c r="G69" s="2">
        <v>127229.68</v>
      </c>
      <c r="H69" s="2">
        <v>175830.11</v>
      </c>
      <c r="I69" s="2">
        <v>171802.39</v>
      </c>
      <c r="J69" s="2">
        <v>172226.39</v>
      </c>
      <c r="K69" s="2">
        <v>183161.97</v>
      </c>
      <c r="L69" s="2">
        <v>175253.59</v>
      </c>
      <c r="M69" s="2">
        <v>118653.53</v>
      </c>
      <c r="N69" s="2">
        <v>140636.76</v>
      </c>
      <c r="O69" s="2">
        <f t="shared" si="4"/>
        <v>5768249.1099999985</v>
      </c>
      <c r="P69" s="2"/>
      <c r="Q69" s="2"/>
      <c r="R69" s="2"/>
    </row>
    <row r="70" spans="2:18" ht="15" customHeight="1" x14ac:dyDescent="0.2">
      <c r="B70" s="1" t="s">
        <v>45</v>
      </c>
      <c r="C70" s="2">
        <v>3638497.56</v>
      </c>
      <c r="D70" s="2">
        <v>1442109.98</v>
      </c>
      <c r="E70" s="2">
        <v>1304351.6499999999</v>
      </c>
      <c r="F70" s="2">
        <v>507621.53</v>
      </c>
      <c r="G70" s="2">
        <v>248214.92</v>
      </c>
      <c r="H70" s="2">
        <v>333197.11</v>
      </c>
      <c r="I70" s="2">
        <v>394048.85</v>
      </c>
      <c r="J70" s="2">
        <v>401663.23</v>
      </c>
      <c r="K70" s="2">
        <v>344204.14</v>
      </c>
      <c r="L70" s="2">
        <v>318234.88</v>
      </c>
      <c r="M70" s="2">
        <v>267377.84999999998</v>
      </c>
      <c r="N70" s="2">
        <v>362108.26</v>
      </c>
      <c r="O70" s="2">
        <f t="shared" si="4"/>
        <v>9561629.9600000009</v>
      </c>
      <c r="P70" s="2"/>
      <c r="Q70" s="2"/>
      <c r="R70" s="2"/>
    </row>
    <row r="71" spans="2:18" ht="15" customHeight="1" x14ac:dyDescent="0.2">
      <c r="B71" s="1" t="s">
        <v>64</v>
      </c>
      <c r="C71" s="2">
        <v>35510130.600000001</v>
      </c>
      <c r="D71" s="2">
        <v>12523485.220000001</v>
      </c>
      <c r="E71" s="2">
        <v>11803155.460000001</v>
      </c>
      <c r="F71" s="2">
        <v>4657387.8</v>
      </c>
      <c r="G71" s="2">
        <v>2139140.63</v>
      </c>
      <c r="H71" s="2">
        <v>3137574.35</v>
      </c>
      <c r="I71" s="2">
        <v>3760290.32</v>
      </c>
      <c r="J71" s="2">
        <v>3668892.01</v>
      </c>
      <c r="K71" s="2">
        <v>3186603.45</v>
      </c>
      <c r="L71" s="2">
        <v>2965189.39</v>
      </c>
      <c r="M71" s="2">
        <v>2460743.06</v>
      </c>
      <c r="N71" s="2">
        <v>2633810.29</v>
      </c>
      <c r="O71" s="2">
        <f t="shared" si="4"/>
        <v>88446402.580000013</v>
      </c>
      <c r="P71" s="2"/>
      <c r="Q71" s="2"/>
      <c r="R71" s="2"/>
    </row>
    <row r="72" spans="2:18" ht="15" customHeight="1" x14ac:dyDescent="0.2">
      <c r="B72" s="1" t="s">
        <v>21</v>
      </c>
      <c r="C72" s="2">
        <v>14926160.390000001</v>
      </c>
      <c r="D72" s="2">
        <v>5904734.2800000003</v>
      </c>
      <c r="E72" s="2">
        <v>5218026.84</v>
      </c>
      <c r="F72" s="2">
        <v>1985222.3</v>
      </c>
      <c r="G72" s="2">
        <v>970656.53</v>
      </c>
      <c r="H72" s="2">
        <v>1446721.57</v>
      </c>
      <c r="I72" s="2">
        <v>1787038.9</v>
      </c>
      <c r="J72" s="2">
        <v>1727877.45</v>
      </c>
      <c r="K72" s="2">
        <v>1436409.55</v>
      </c>
      <c r="L72" s="2">
        <v>1194758.93</v>
      </c>
      <c r="M72" s="2">
        <v>1067402.21</v>
      </c>
      <c r="N72" s="2">
        <v>1294256.98</v>
      </c>
      <c r="O72" s="2">
        <f t="shared" si="4"/>
        <v>38959265.93</v>
      </c>
      <c r="P72" s="2"/>
      <c r="Q72" s="2"/>
      <c r="R72" s="2"/>
    </row>
    <row r="73" spans="2:18" ht="15" customHeight="1" x14ac:dyDescent="0.2">
      <c r="B73" s="1" t="s">
        <v>69</v>
      </c>
      <c r="C73" s="2">
        <v>3830705.27</v>
      </c>
      <c r="D73" s="2">
        <v>1376181.17</v>
      </c>
      <c r="E73" s="2">
        <v>1192307.3999999999</v>
      </c>
      <c r="F73" s="2">
        <v>502024.4</v>
      </c>
      <c r="G73" s="2">
        <v>207289.58</v>
      </c>
      <c r="H73" s="2">
        <v>268300.55</v>
      </c>
      <c r="I73" s="2">
        <v>277787.76</v>
      </c>
      <c r="J73" s="2">
        <v>287056.71000000002</v>
      </c>
      <c r="K73" s="2">
        <v>260351.99</v>
      </c>
      <c r="L73" s="2">
        <v>240032.24</v>
      </c>
      <c r="M73" s="2">
        <v>205425.83</v>
      </c>
      <c r="N73" s="2">
        <v>234450</v>
      </c>
      <c r="O73" s="2">
        <f t="shared" si="4"/>
        <v>8881912.9000000004</v>
      </c>
      <c r="P73" s="2"/>
      <c r="Q73" s="2"/>
      <c r="R73" s="2"/>
    </row>
    <row r="74" spans="2:18" ht="15" customHeight="1" x14ac:dyDescent="0.2">
      <c r="B74" s="1" t="s">
        <v>40</v>
      </c>
      <c r="C74" s="2">
        <v>898923.33</v>
      </c>
      <c r="D74" s="2">
        <v>376968.46</v>
      </c>
      <c r="E74" s="2">
        <v>319498.46999999997</v>
      </c>
      <c r="F74" s="2">
        <v>155453.32</v>
      </c>
      <c r="G74" s="2">
        <v>57278.32</v>
      </c>
      <c r="H74" s="2">
        <v>89632.82</v>
      </c>
      <c r="I74" s="2">
        <v>114258.35</v>
      </c>
      <c r="J74" s="2">
        <v>123968.6</v>
      </c>
      <c r="K74" s="2">
        <v>93581.63</v>
      </c>
      <c r="L74" s="2">
        <v>67546.100000000006</v>
      </c>
      <c r="M74" s="2">
        <v>70086.490000000005</v>
      </c>
      <c r="N74" s="2">
        <v>73283.070000000007</v>
      </c>
      <c r="O74" s="2">
        <f t="shared" si="4"/>
        <v>2440478.9600000004</v>
      </c>
      <c r="P74" s="2"/>
      <c r="Q74" s="2"/>
      <c r="R74" s="2"/>
    </row>
    <row r="75" spans="2:18" ht="15" customHeight="1" x14ac:dyDescent="0.2">
      <c r="B75" s="12" t="s">
        <v>96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"/>
      <c r="Q75" s="2"/>
      <c r="R75" s="2"/>
    </row>
    <row r="76" spans="2:18" ht="15" customHeight="1" x14ac:dyDescent="0.2">
      <c r="B76" s="1" t="s">
        <v>13</v>
      </c>
      <c r="C76" s="2">
        <v>719804.66</v>
      </c>
      <c r="D76" s="2">
        <v>233020.29</v>
      </c>
      <c r="E76" s="2">
        <v>182683.2</v>
      </c>
      <c r="F76" s="2">
        <v>82481.14</v>
      </c>
      <c r="G76" s="2">
        <v>32757.66</v>
      </c>
      <c r="H76" s="2">
        <v>47239.49</v>
      </c>
      <c r="I76" s="2">
        <v>44390.84</v>
      </c>
      <c r="J76" s="2">
        <v>56135.65</v>
      </c>
      <c r="K76" s="2">
        <v>83710.350000000006</v>
      </c>
      <c r="L76" s="2">
        <v>48531.47</v>
      </c>
      <c r="M76" s="2">
        <v>39388.230000000003</v>
      </c>
      <c r="N76" s="2">
        <v>71650.73</v>
      </c>
      <c r="O76" s="2">
        <f>SUM(C76:N76)</f>
        <v>1641793.71</v>
      </c>
      <c r="P76" s="2"/>
      <c r="Q76" s="2"/>
      <c r="R76" s="2"/>
    </row>
    <row r="77" spans="2:18" ht="15" customHeight="1" x14ac:dyDescent="0.2">
      <c r="B77" s="1" t="s">
        <v>81</v>
      </c>
      <c r="C77" s="2">
        <v>975525.6</v>
      </c>
      <c r="D77" s="2">
        <v>459572.38</v>
      </c>
      <c r="E77" s="2">
        <v>393250.17</v>
      </c>
      <c r="F77" s="2">
        <v>195184.92</v>
      </c>
      <c r="G77" s="2">
        <v>93546.68</v>
      </c>
      <c r="H77" s="2">
        <v>84683.13</v>
      </c>
      <c r="I77" s="2">
        <v>92530.68</v>
      </c>
      <c r="J77" s="2">
        <v>130118.21</v>
      </c>
      <c r="K77" s="2">
        <v>135150.79999999999</v>
      </c>
      <c r="L77" s="2">
        <v>107969.16</v>
      </c>
      <c r="M77" s="2">
        <v>82416.710000000006</v>
      </c>
      <c r="N77" s="2">
        <v>105430.15</v>
      </c>
      <c r="O77" s="2">
        <f t="shared" ref="O77:O88" si="5">SUM(C77:N77)</f>
        <v>2855378.59</v>
      </c>
      <c r="P77" s="2"/>
      <c r="Q77" s="2"/>
      <c r="R77" s="2"/>
    </row>
    <row r="78" spans="2:18" ht="15" customHeight="1" x14ac:dyDescent="0.2">
      <c r="B78" s="1" t="s">
        <v>3</v>
      </c>
      <c r="C78" s="2">
        <v>745847.89</v>
      </c>
      <c r="D78" s="2">
        <v>221237.29</v>
      </c>
      <c r="E78" s="2">
        <v>183511.44</v>
      </c>
      <c r="F78" s="2">
        <v>100454.02</v>
      </c>
      <c r="G78" s="2">
        <v>31699.1</v>
      </c>
      <c r="H78" s="2">
        <v>44744.26</v>
      </c>
      <c r="I78" s="2">
        <v>51218.44</v>
      </c>
      <c r="J78" s="2">
        <v>40801.43</v>
      </c>
      <c r="K78" s="2">
        <v>40707.75</v>
      </c>
      <c r="L78" s="2">
        <v>51361.2</v>
      </c>
      <c r="M78" s="2">
        <v>45264.47</v>
      </c>
      <c r="N78" s="2">
        <v>52522.080000000002</v>
      </c>
      <c r="O78" s="2">
        <f t="shared" si="5"/>
        <v>1609369.37</v>
      </c>
      <c r="P78" s="2"/>
      <c r="Q78" s="2"/>
      <c r="R78" s="2"/>
    </row>
    <row r="79" spans="2:18" ht="15" customHeight="1" x14ac:dyDescent="0.2">
      <c r="B79" s="1" t="s">
        <v>76</v>
      </c>
      <c r="C79" s="2">
        <v>637186.28</v>
      </c>
      <c r="D79" s="2">
        <v>243594.89</v>
      </c>
      <c r="E79" s="2">
        <v>199968.77</v>
      </c>
      <c r="F79" s="2">
        <v>79076.38</v>
      </c>
      <c r="G79" s="2">
        <v>30694.15</v>
      </c>
      <c r="H79" s="2">
        <v>35552.980000000003</v>
      </c>
      <c r="I79" s="2">
        <v>47006.79</v>
      </c>
      <c r="J79" s="2">
        <v>31972.52</v>
      </c>
      <c r="K79" s="2">
        <v>35872.629999999997</v>
      </c>
      <c r="L79" s="2">
        <v>37394.370000000003</v>
      </c>
      <c r="M79" s="2">
        <v>32834.04</v>
      </c>
      <c r="N79" s="2">
        <v>30053.41</v>
      </c>
      <c r="O79" s="2">
        <f t="shared" si="5"/>
        <v>1441207.2099999997</v>
      </c>
      <c r="P79" s="2"/>
      <c r="Q79" s="2"/>
      <c r="R79" s="2"/>
    </row>
    <row r="80" spans="2:18" ht="15" customHeight="1" x14ac:dyDescent="0.2">
      <c r="B80" s="1" t="s">
        <v>24</v>
      </c>
      <c r="C80" s="2">
        <v>1892386.03</v>
      </c>
      <c r="D80" s="2">
        <v>608613.1</v>
      </c>
      <c r="E80" s="2">
        <v>460081.3</v>
      </c>
      <c r="F80" s="2">
        <v>198195.39</v>
      </c>
      <c r="G80" s="2">
        <v>89335.53</v>
      </c>
      <c r="H80" s="2">
        <v>101052.02</v>
      </c>
      <c r="I80" s="2">
        <v>122200.99</v>
      </c>
      <c r="J80" s="2">
        <v>123119.11</v>
      </c>
      <c r="K80" s="2">
        <v>110507.43</v>
      </c>
      <c r="L80" s="2">
        <v>130409.47</v>
      </c>
      <c r="M80" s="2">
        <v>103401.19</v>
      </c>
      <c r="N80" s="2">
        <v>135082.47</v>
      </c>
      <c r="O80" s="2">
        <f t="shared" si="5"/>
        <v>4074384.0300000003</v>
      </c>
      <c r="P80" s="2"/>
      <c r="Q80" s="2"/>
      <c r="R80" s="2"/>
    </row>
    <row r="81" spans="2:18" ht="15" customHeight="1" x14ac:dyDescent="0.2">
      <c r="B81" s="1" t="s">
        <v>20</v>
      </c>
      <c r="C81" s="2">
        <v>6306471.4800000004</v>
      </c>
      <c r="D81" s="2">
        <v>2482099.88</v>
      </c>
      <c r="E81" s="2">
        <v>1919157.86</v>
      </c>
      <c r="F81" s="2">
        <v>917042.5</v>
      </c>
      <c r="G81" s="2">
        <v>494434.68</v>
      </c>
      <c r="H81" s="2">
        <v>507597.98</v>
      </c>
      <c r="I81" s="2">
        <v>542501.98</v>
      </c>
      <c r="J81" s="2">
        <v>558146.69999999995</v>
      </c>
      <c r="K81" s="2">
        <v>578350.82999999996</v>
      </c>
      <c r="L81" s="2">
        <v>508074.56</v>
      </c>
      <c r="M81" s="2">
        <v>402921.73</v>
      </c>
      <c r="N81" s="2">
        <v>644235.32999999996</v>
      </c>
      <c r="O81" s="2">
        <f t="shared" si="5"/>
        <v>15861035.51</v>
      </c>
      <c r="P81" s="2"/>
      <c r="Q81" s="2"/>
      <c r="R81" s="2"/>
    </row>
    <row r="82" spans="2:18" ht="15" customHeight="1" x14ac:dyDescent="0.2">
      <c r="B82" s="1" t="s">
        <v>89</v>
      </c>
      <c r="C82" s="2">
        <v>275842.56</v>
      </c>
      <c r="D82" s="2">
        <v>102771.35</v>
      </c>
      <c r="E82" s="2">
        <v>75571.33</v>
      </c>
      <c r="F82" s="2">
        <v>40029.94</v>
      </c>
      <c r="G82" s="2">
        <v>10580.77</v>
      </c>
      <c r="H82" s="2">
        <v>16432.150000000001</v>
      </c>
      <c r="I82" s="2">
        <v>18019</v>
      </c>
      <c r="J82" s="2">
        <v>27987.1</v>
      </c>
      <c r="K82" s="2">
        <v>6154.41</v>
      </c>
      <c r="L82" s="2">
        <v>16870.07</v>
      </c>
      <c r="M82" s="2">
        <v>17768.63</v>
      </c>
      <c r="N82" s="2">
        <v>20564.52</v>
      </c>
      <c r="O82" s="2">
        <f t="shared" si="5"/>
        <v>628591.83000000007</v>
      </c>
      <c r="P82" s="2"/>
      <c r="Q82" s="2"/>
      <c r="R82" s="2"/>
    </row>
    <row r="83" spans="2:18" ht="15" customHeight="1" x14ac:dyDescent="0.2">
      <c r="B83" s="1" t="s">
        <v>59</v>
      </c>
      <c r="C83" s="2">
        <v>1464825.77</v>
      </c>
      <c r="D83" s="2">
        <v>493998.93</v>
      </c>
      <c r="E83" s="2">
        <v>400885.35</v>
      </c>
      <c r="F83" s="2">
        <v>147138.9</v>
      </c>
      <c r="G83" s="2">
        <v>68983.91</v>
      </c>
      <c r="H83" s="2">
        <v>96077.2</v>
      </c>
      <c r="I83" s="2">
        <v>97605.49</v>
      </c>
      <c r="J83" s="2">
        <v>91544.4</v>
      </c>
      <c r="K83" s="2">
        <v>92965.58</v>
      </c>
      <c r="L83" s="2">
        <v>75753.179999999993</v>
      </c>
      <c r="M83" s="2">
        <v>102730.05</v>
      </c>
      <c r="N83" s="2">
        <v>123064.01</v>
      </c>
      <c r="O83" s="2">
        <f t="shared" si="5"/>
        <v>3255572.77</v>
      </c>
      <c r="P83" s="2"/>
      <c r="Q83" s="2"/>
      <c r="R83" s="2"/>
    </row>
    <row r="84" spans="2:18" ht="15" customHeight="1" x14ac:dyDescent="0.2">
      <c r="B84" s="1" t="s">
        <v>90</v>
      </c>
      <c r="C84" s="2">
        <v>674839.78</v>
      </c>
      <c r="D84" s="2">
        <v>262047.98</v>
      </c>
      <c r="E84" s="2">
        <v>201352.36</v>
      </c>
      <c r="F84" s="2">
        <v>80941.59</v>
      </c>
      <c r="G84" s="2">
        <v>47748.15</v>
      </c>
      <c r="H84" s="2">
        <v>45638.400000000001</v>
      </c>
      <c r="I84" s="2">
        <v>49224.7</v>
      </c>
      <c r="J84" s="2">
        <v>48550.09</v>
      </c>
      <c r="K84" s="2">
        <v>60790.87</v>
      </c>
      <c r="L84" s="2">
        <v>57472.4</v>
      </c>
      <c r="M84" s="2">
        <v>38416.589999999997</v>
      </c>
      <c r="N84" s="2">
        <v>50836.52</v>
      </c>
      <c r="O84" s="2">
        <f t="shared" si="5"/>
        <v>1617859.4300000002</v>
      </c>
      <c r="P84" s="2"/>
      <c r="Q84" s="2"/>
      <c r="R84" s="2"/>
    </row>
    <row r="85" spans="2:18" ht="15" customHeight="1" x14ac:dyDescent="0.2">
      <c r="B85" s="1" t="s">
        <v>73</v>
      </c>
      <c r="C85" s="2">
        <v>613689.04</v>
      </c>
      <c r="D85" s="2">
        <v>209175.02</v>
      </c>
      <c r="E85" s="2">
        <v>179200.77</v>
      </c>
      <c r="F85" s="2">
        <v>75445.53</v>
      </c>
      <c r="G85" s="2">
        <v>35683.51</v>
      </c>
      <c r="H85" s="2">
        <v>48497.29</v>
      </c>
      <c r="I85" s="2">
        <v>45654</v>
      </c>
      <c r="J85" s="2">
        <v>53975.199999999997</v>
      </c>
      <c r="K85" s="2">
        <v>56393.55</v>
      </c>
      <c r="L85" s="2">
        <v>31536.240000000002</v>
      </c>
      <c r="M85" s="2">
        <v>27368.68</v>
      </c>
      <c r="N85" s="2">
        <v>31246.22</v>
      </c>
      <c r="O85" s="2">
        <f t="shared" si="5"/>
        <v>1407865.05</v>
      </c>
      <c r="P85" s="2"/>
      <c r="Q85" s="2"/>
      <c r="R85" s="2"/>
    </row>
    <row r="86" spans="2:18" ht="15" customHeight="1" x14ac:dyDescent="0.2">
      <c r="B86" s="1" t="s">
        <v>5</v>
      </c>
      <c r="C86" s="2">
        <v>2710497.8</v>
      </c>
      <c r="D86" s="2">
        <v>865202.23</v>
      </c>
      <c r="E86" s="2">
        <v>667565.44999999995</v>
      </c>
      <c r="F86" s="2">
        <v>314240.95</v>
      </c>
      <c r="G86" s="2">
        <v>174266.64</v>
      </c>
      <c r="H86" s="2">
        <v>164875.39000000001</v>
      </c>
      <c r="I86" s="2">
        <v>213758.79</v>
      </c>
      <c r="J86" s="2">
        <v>223110.15</v>
      </c>
      <c r="K86" s="2">
        <v>222566.18</v>
      </c>
      <c r="L86" s="2">
        <v>255978.35</v>
      </c>
      <c r="M86" s="2">
        <v>167491.59</v>
      </c>
      <c r="N86" s="2">
        <v>215232.29</v>
      </c>
      <c r="O86" s="2">
        <f t="shared" si="5"/>
        <v>6194785.8099999987</v>
      </c>
      <c r="P86" s="2"/>
      <c r="Q86" s="2"/>
      <c r="R86" s="2"/>
    </row>
    <row r="87" spans="2:18" ht="15" customHeight="1" x14ac:dyDescent="0.2">
      <c r="B87" s="1" t="s">
        <v>10</v>
      </c>
      <c r="C87" s="2">
        <v>424093.02</v>
      </c>
      <c r="D87" s="2">
        <v>145434.41</v>
      </c>
      <c r="E87" s="2">
        <v>79668.639999999999</v>
      </c>
      <c r="F87" s="2">
        <v>39229.01</v>
      </c>
      <c r="G87" s="2">
        <v>16403.28</v>
      </c>
      <c r="H87" s="2">
        <v>25334.86</v>
      </c>
      <c r="I87" s="2">
        <v>21821.69</v>
      </c>
      <c r="J87" s="2">
        <v>33646.519999999997</v>
      </c>
      <c r="K87" s="2">
        <v>34571.74</v>
      </c>
      <c r="L87" s="2">
        <v>26190.01</v>
      </c>
      <c r="M87" s="2">
        <v>21177.360000000001</v>
      </c>
      <c r="N87" s="2">
        <v>35114.839999999997</v>
      </c>
      <c r="O87" s="2">
        <f t="shared" si="5"/>
        <v>902685.38</v>
      </c>
      <c r="P87" s="2"/>
      <c r="Q87" s="2"/>
      <c r="R87" s="2"/>
    </row>
    <row r="88" spans="2:18" ht="15" customHeight="1" x14ac:dyDescent="0.2">
      <c r="B88" s="1" t="s">
        <v>77</v>
      </c>
      <c r="C88" s="2">
        <v>319571.76</v>
      </c>
      <c r="D88" s="2">
        <v>89767.16</v>
      </c>
      <c r="E88" s="2">
        <v>72067.839999999997</v>
      </c>
      <c r="F88" s="2">
        <v>34853.1</v>
      </c>
      <c r="G88" s="2">
        <v>15726.18</v>
      </c>
      <c r="H88" s="2">
        <v>24416.18</v>
      </c>
      <c r="I88" s="2">
        <v>20457.150000000001</v>
      </c>
      <c r="J88" s="2">
        <v>32708.63</v>
      </c>
      <c r="K88" s="2">
        <v>18714.77</v>
      </c>
      <c r="L88" s="2">
        <v>28562.28</v>
      </c>
      <c r="M88" s="2">
        <v>15111.18</v>
      </c>
      <c r="N88" s="2">
        <v>21765.07</v>
      </c>
      <c r="O88" s="2">
        <f t="shared" si="5"/>
        <v>693721.30000000016</v>
      </c>
      <c r="P88" s="2"/>
      <c r="Q88" s="2"/>
      <c r="R88" s="2"/>
    </row>
    <row r="89" spans="2:18" ht="15" customHeight="1" x14ac:dyDescent="0.2">
      <c r="B89" s="12" t="s">
        <v>97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"/>
      <c r="Q89" s="2"/>
      <c r="R89" s="2"/>
    </row>
    <row r="90" spans="2:18" ht="15" customHeight="1" x14ac:dyDescent="0.2">
      <c r="B90" s="1" t="s">
        <v>39</v>
      </c>
      <c r="C90" s="2">
        <v>22011379.109999999</v>
      </c>
      <c r="D90" s="2">
        <v>8262020.0700000003</v>
      </c>
      <c r="E90" s="2">
        <v>7390686.2599999998</v>
      </c>
      <c r="F90" s="2">
        <v>3259589.18</v>
      </c>
      <c r="G90" s="2">
        <v>1615349.42</v>
      </c>
      <c r="H90" s="2">
        <v>2009865.93</v>
      </c>
      <c r="I90" s="2">
        <v>2601789.96</v>
      </c>
      <c r="J90" s="2">
        <v>2644218.4500000002</v>
      </c>
      <c r="K90" s="2">
        <v>2449679.2400000002</v>
      </c>
      <c r="L90" s="2">
        <v>2292405.36</v>
      </c>
      <c r="M90" s="2">
        <v>1868744.22</v>
      </c>
      <c r="N90" s="2">
        <v>2541495.34</v>
      </c>
      <c r="O90" s="2">
        <f>SUM(C90:N90)</f>
        <v>58947222.540000007</v>
      </c>
      <c r="P90" s="2"/>
      <c r="Q90" s="2"/>
      <c r="R90" s="2"/>
    </row>
    <row r="91" spans="2:18" ht="15" customHeight="1" x14ac:dyDescent="0.2">
      <c r="B91" s="1" t="s">
        <v>8</v>
      </c>
      <c r="C91" s="2">
        <v>492294.18</v>
      </c>
      <c r="D91" s="2">
        <v>189551.1</v>
      </c>
      <c r="E91" s="2">
        <v>195009.02</v>
      </c>
      <c r="F91" s="2">
        <v>76057.72</v>
      </c>
      <c r="G91" s="2">
        <v>45843.28</v>
      </c>
      <c r="H91" s="2">
        <v>30992.33</v>
      </c>
      <c r="I91" s="2">
        <v>37943.72</v>
      </c>
      <c r="J91" s="2">
        <v>40887.71</v>
      </c>
      <c r="K91" s="2">
        <v>47524.54</v>
      </c>
      <c r="L91" s="2">
        <v>37849.29</v>
      </c>
      <c r="M91" s="2">
        <v>37310.67</v>
      </c>
      <c r="N91" s="2">
        <v>50393.33</v>
      </c>
      <c r="O91" s="2">
        <f t="shared" ref="O91:O98" si="6">SUM(C91:N91)</f>
        <v>1281656.8900000001</v>
      </c>
      <c r="P91" s="2"/>
      <c r="Q91" s="2"/>
      <c r="R91" s="2"/>
    </row>
    <row r="92" spans="2:18" ht="15" customHeight="1" x14ac:dyDescent="0.2">
      <c r="B92" s="1" t="s">
        <v>53</v>
      </c>
      <c r="C92" s="2">
        <v>469364.79</v>
      </c>
      <c r="D92" s="2">
        <v>205563</v>
      </c>
      <c r="E92" s="2">
        <v>152382.14000000001</v>
      </c>
      <c r="F92" s="2">
        <v>54604.23</v>
      </c>
      <c r="G92" s="2">
        <v>25836.44</v>
      </c>
      <c r="H92" s="2">
        <v>27769.5</v>
      </c>
      <c r="I92" s="2">
        <v>30464.32</v>
      </c>
      <c r="J92" s="2">
        <v>26943.91</v>
      </c>
      <c r="K92" s="2">
        <v>26654.720000000001</v>
      </c>
      <c r="L92" s="2">
        <v>23607.9</v>
      </c>
      <c r="M92" s="2">
        <v>36332.99</v>
      </c>
      <c r="N92" s="2">
        <v>38116.58</v>
      </c>
      <c r="O92" s="2">
        <f t="shared" si="6"/>
        <v>1117640.52</v>
      </c>
      <c r="P92" s="2"/>
      <c r="Q92" s="2"/>
      <c r="R92" s="2"/>
    </row>
    <row r="93" spans="2:18" ht="15" customHeight="1" x14ac:dyDescent="0.2">
      <c r="B93" s="1" t="s">
        <v>43</v>
      </c>
      <c r="C93" s="2">
        <v>994654.1</v>
      </c>
      <c r="D93" s="2">
        <v>386808.53</v>
      </c>
      <c r="E93" s="2">
        <v>348210.85</v>
      </c>
      <c r="F93" s="2">
        <v>142441.68</v>
      </c>
      <c r="G93" s="2">
        <v>61146.32</v>
      </c>
      <c r="H93" s="2">
        <v>62870.25</v>
      </c>
      <c r="I93" s="2">
        <v>97561.02</v>
      </c>
      <c r="J93" s="2">
        <v>68782.789999999994</v>
      </c>
      <c r="K93" s="2">
        <v>81968.149999999994</v>
      </c>
      <c r="L93" s="2">
        <v>78393.009999999995</v>
      </c>
      <c r="M93" s="2">
        <v>55599.91</v>
      </c>
      <c r="N93" s="2">
        <v>73084.12</v>
      </c>
      <c r="O93" s="2">
        <f t="shared" si="6"/>
        <v>2451520.73</v>
      </c>
      <c r="P93" s="2"/>
      <c r="Q93" s="2"/>
      <c r="R93" s="2"/>
    </row>
    <row r="94" spans="2:18" ht="15" customHeight="1" x14ac:dyDescent="0.2">
      <c r="B94" s="1" t="s">
        <v>22</v>
      </c>
      <c r="C94" s="2">
        <v>20017743.359999999</v>
      </c>
      <c r="D94" s="2">
        <v>7408110.3099999996</v>
      </c>
      <c r="E94" s="2">
        <v>6437852.5</v>
      </c>
      <c r="F94" s="2">
        <v>2907244.33</v>
      </c>
      <c r="G94" s="2">
        <v>1149574.05</v>
      </c>
      <c r="H94" s="2">
        <v>1487900.31</v>
      </c>
      <c r="I94" s="2">
        <v>1733002.95</v>
      </c>
      <c r="J94" s="2">
        <v>1801187.43</v>
      </c>
      <c r="K94" s="2">
        <v>1575599.63</v>
      </c>
      <c r="L94" s="2">
        <v>1805788.45</v>
      </c>
      <c r="M94" s="2">
        <v>1111946.3600000001</v>
      </c>
      <c r="N94" s="2">
        <v>1299603.46</v>
      </c>
      <c r="O94" s="2">
        <f t="shared" si="6"/>
        <v>48735553.140000008</v>
      </c>
      <c r="P94" s="2"/>
      <c r="Q94" s="2"/>
      <c r="R94" s="2"/>
    </row>
    <row r="95" spans="2:18" ht="15" customHeight="1" x14ac:dyDescent="0.2">
      <c r="B95" s="1" t="s">
        <v>79</v>
      </c>
      <c r="C95" s="2">
        <v>656341.61</v>
      </c>
      <c r="D95" s="2">
        <v>307583.08</v>
      </c>
      <c r="E95" s="2">
        <v>287026.21999999997</v>
      </c>
      <c r="F95" s="2">
        <v>108952.67</v>
      </c>
      <c r="G95" s="2">
        <v>82631.75</v>
      </c>
      <c r="H95" s="2">
        <v>67911.179999999993</v>
      </c>
      <c r="I95" s="2">
        <v>59790.22</v>
      </c>
      <c r="J95" s="2">
        <v>80442.09</v>
      </c>
      <c r="K95" s="2">
        <v>77955.649999999994</v>
      </c>
      <c r="L95" s="2">
        <v>56715.08</v>
      </c>
      <c r="M95" s="2">
        <v>69650.880000000005</v>
      </c>
      <c r="N95" s="2">
        <v>75723.350000000006</v>
      </c>
      <c r="O95" s="2">
        <f t="shared" si="6"/>
        <v>1930723.7799999998</v>
      </c>
      <c r="P95" s="2"/>
      <c r="Q95" s="2"/>
      <c r="R95" s="2"/>
    </row>
    <row r="96" spans="2:18" ht="15" customHeight="1" x14ac:dyDescent="0.2">
      <c r="B96" s="1" t="s">
        <v>75</v>
      </c>
      <c r="C96" s="2">
        <v>1473087.94</v>
      </c>
      <c r="D96" s="2">
        <v>556573.98</v>
      </c>
      <c r="E96" s="2">
        <v>455387.47</v>
      </c>
      <c r="F96" s="2">
        <v>220363.48</v>
      </c>
      <c r="G96" s="2">
        <v>111012.62</v>
      </c>
      <c r="H96" s="2">
        <v>96086.53</v>
      </c>
      <c r="I96" s="2">
        <v>120063.28</v>
      </c>
      <c r="J96" s="2">
        <v>145091.31</v>
      </c>
      <c r="K96" s="2">
        <v>123122.31</v>
      </c>
      <c r="L96" s="2">
        <v>130384.04</v>
      </c>
      <c r="M96" s="2">
        <v>114149.69</v>
      </c>
      <c r="N96" s="2">
        <v>144239.76</v>
      </c>
      <c r="O96" s="2">
        <f t="shared" si="6"/>
        <v>3689562.4099999992</v>
      </c>
      <c r="P96" s="2"/>
      <c r="Q96" s="2"/>
      <c r="R96" s="2"/>
    </row>
    <row r="97" spans="2:18" ht="15" customHeight="1" x14ac:dyDescent="0.2">
      <c r="B97" s="1" t="s">
        <v>88</v>
      </c>
      <c r="C97" s="2">
        <v>916024.93</v>
      </c>
      <c r="D97" s="2">
        <v>428170.43</v>
      </c>
      <c r="E97" s="2">
        <v>356202.82</v>
      </c>
      <c r="F97" s="2">
        <v>131177.5</v>
      </c>
      <c r="G97" s="2">
        <v>116489.61</v>
      </c>
      <c r="H97" s="2">
        <v>109270.49</v>
      </c>
      <c r="I97" s="2">
        <v>161733.18</v>
      </c>
      <c r="J97" s="2">
        <v>156591.53</v>
      </c>
      <c r="K97" s="2">
        <v>137342.25</v>
      </c>
      <c r="L97" s="2">
        <v>106982</v>
      </c>
      <c r="M97" s="2">
        <v>115433.54</v>
      </c>
      <c r="N97" s="2">
        <v>122155.72</v>
      </c>
      <c r="O97" s="2">
        <f t="shared" si="6"/>
        <v>2857574.0000000005</v>
      </c>
      <c r="P97" s="2"/>
      <c r="Q97" s="2"/>
      <c r="R97" s="2"/>
    </row>
    <row r="98" spans="2:18" ht="15" customHeight="1" x14ac:dyDescent="0.2">
      <c r="B98" s="1" t="s">
        <v>58</v>
      </c>
      <c r="C98" s="2">
        <v>1510786.84</v>
      </c>
      <c r="D98" s="2">
        <v>462647.03999999998</v>
      </c>
      <c r="E98" s="2">
        <v>420246.54</v>
      </c>
      <c r="F98" s="2">
        <v>172022.63</v>
      </c>
      <c r="G98" s="2">
        <v>94104.19</v>
      </c>
      <c r="H98" s="2">
        <v>112371.13</v>
      </c>
      <c r="I98" s="2">
        <v>172121.94</v>
      </c>
      <c r="J98" s="2">
        <v>127941.35</v>
      </c>
      <c r="K98" s="2">
        <v>103720.15</v>
      </c>
      <c r="L98" s="2">
        <v>117909.33</v>
      </c>
      <c r="M98" s="2">
        <v>95077.71</v>
      </c>
      <c r="N98" s="2">
        <v>161550.82</v>
      </c>
      <c r="O98" s="2">
        <f t="shared" si="6"/>
        <v>3550499.6699999995</v>
      </c>
      <c r="P98" s="2"/>
      <c r="Q98" s="2"/>
      <c r="R98" s="2"/>
    </row>
    <row r="99" spans="2:18" ht="15" customHeight="1" x14ac:dyDescent="0.2">
      <c r="B99" s="12" t="s">
        <v>95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2"/>
      <c r="Q99" s="2"/>
      <c r="R99" s="2"/>
    </row>
    <row r="100" spans="2:18" ht="15" customHeight="1" x14ac:dyDescent="0.2">
      <c r="B100" s="1" t="s">
        <v>87</v>
      </c>
      <c r="C100" s="2">
        <v>1911897</v>
      </c>
      <c r="D100" s="2">
        <v>629140.96</v>
      </c>
      <c r="E100" s="2">
        <v>579240.97</v>
      </c>
      <c r="F100" s="2">
        <v>225844.24</v>
      </c>
      <c r="G100" s="2">
        <v>115983.89</v>
      </c>
      <c r="H100" s="2">
        <v>103953.82</v>
      </c>
      <c r="I100" s="2">
        <v>118569.14</v>
      </c>
      <c r="J100" s="2">
        <v>125992.7</v>
      </c>
      <c r="K100" s="2">
        <v>133851.76</v>
      </c>
      <c r="L100" s="2">
        <v>125967.8</v>
      </c>
      <c r="M100" s="2">
        <v>112727.5</v>
      </c>
      <c r="N100" s="2">
        <v>87785.71</v>
      </c>
      <c r="O100" s="2">
        <f>SUM(C100:N100)</f>
        <v>4270955.49</v>
      </c>
      <c r="P100" s="2"/>
      <c r="Q100" s="2"/>
      <c r="R100" s="2"/>
    </row>
    <row r="101" spans="2:18" ht="15" customHeight="1" x14ac:dyDescent="0.2">
      <c r="B101" s="1" t="s">
        <v>86</v>
      </c>
      <c r="C101" s="2">
        <v>1158146.04</v>
      </c>
      <c r="D101" s="2">
        <v>390509.13</v>
      </c>
      <c r="E101" s="2">
        <v>373039.57</v>
      </c>
      <c r="F101" s="2">
        <v>149188.18</v>
      </c>
      <c r="G101" s="2">
        <v>52112.12</v>
      </c>
      <c r="H101" s="2">
        <v>79856.44</v>
      </c>
      <c r="I101" s="2">
        <v>54493.3</v>
      </c>
      <c r="J101" s="2">
        <v>57606.36</v>
      </c>
      <c r="K101" s="2">
        <v>50409.42</v>
      </c>
      <c r="L101" s="2">
        <v>42149.84</v>
      </c>
      <c r="M101" s="2">
        <v>35291.49</v>
      </c>
      <c r="N101" s="2">
        <v>58054.5</v>
      </c>
      <c r="O101" s="2">
        <f t="shared" ref="O101:O113" si="7">SUM(C101:N101)</f>
        <v>2500856.3899999997</v>
      </c>
      <c r="P101" s="2"/>
      <c r="Q101" s="2"/>
      <c r="R101" s="2"/>
    </row>
    <row r="102" spans="2:18" ht="15" customHeight="1" x14ac:dyDescent="0.2">
      <c r="B102" s="1" t="s">
        <v>60</v>
      </c>
      <c r="C102" s="2">
        <v>1125069</v>
      </c>
      <c r="D102" s="2">
        <v>319004.88</v>
      </c>
      <c r="E102" s="2">
        <v>281190.65000000002</v>
      </c>
      <c r="F102" s="2">
        <v>110280.92</v>
      </c>
      <c r="G102" s="2">
        <v>55743.29</v>
      </c>
      <c r="H102" s="2">
        <v>42096.58</v>
      </c>
      <c r="I102" s="2">
        <v>59076.22</v>
      </c>
      <c r="J102" s="2">
        <v>61123.25</v>
      </c>
      <c r="K102" s="2">
        <v>59108.89</v>
      </c>
      <c r="L102" s="2">
        <v>27860.81</v>
      </c>
      <c r="M102" s="2">
        <v>55879.35</v>
      </c>
      <c r="N102" s="2">
        <v>74416.84</v>
      </c>
      <c r="O102" s="2">
        <f t="shared" si="7"/>
        <v>2270850.6799999997</v>
      </c>
      <c r="P102" s="2"/>
      <c r="Q102" s="2"/>
      <c r="R102" s="2"/>
    </row>
    <row r="103" spans="2:18" ht="15" customHeight="1" x14ac:dyDescent="0.2">
      <c r="B103" s="1" t="s">
        <v>33</v>
      </c>
      <c r="C103" s="2">
        <v>1532376.37</v>
      </c>
      <c r="D103" s="2">
        <v>500811.73</v>
      </c>
      <c r="E103" s="2">
        <v>470348.57</v>
      </c>
      <c r="F103" s="2">
        <v>191116.71</v>
      </c>
      <c r="G103" s="2">
        <v>86152.93</v>
      </c>
      <c r="H103" s="2">
        <v>55995.89</v>
      </c>
      <c r="I103" s="2">
        <v>79727.47</v>
      </c>
      <c r="J103" s="2">
        <v>72015.259999999995</v>
      </c>
      <c r="K103" s="2">
        <v>85167.81</v>
      </c>
      <c r="L103" s="2">
        <v>110088.16</v>
      </c>
      <c r="M103" s="2">
        <v>60049.47</v>
      </c>
      <c r="N103" s="2">
        <v>93380.06</v>
      </c>
      <c r="O103" s="2">
        <f t="shared" si="7"/>
        <v>3337230.4300000006</v>
      </c>
      <c r="P103" s="2"/>
      <c r="Q103" s="2"/>
      <c r="R103" s="2"/>
    </row>
    <row r="104" spans="2:18" ht="15" customHeight="1" x14ac:dyDescent="0.2">
      <c r="B104" s="1" t="s">
        <v>12</v>
      </c>
      <c r="C104" s="2">
        <v>512018.3</v>
      </c>
      <c r="D104" s="2">
        <v>163320.85999999999</v>
      </c>
      <c r="E104" s="2">
        <v>151281.14000000001</v>
      </c>
      <c r="F104" s="2">
        <v>59374.67</v>
      </c>
      <c r="G104" s="2">
        <v>40447.53</v>
      </c>
      <c r="H104" s="2">
        <v>34222.550000000003</v>
      </c>
      <c r="I104" s="2">
        <v>30171.32</v>
      </c>
      <c r="J104" s="2">
        <v>29150</v>
      </c>
      <c r="K104" s="2">
        <v>39869.33</v>
      </c>
      <c r="L104" s="2">
        <v>35925.78</v>
      </c>
      <c r="M104" s="2">
        <v>37294.879999999997</v>
      </c>
      <c r="N104" s="2">
        <v>23304.92</v>
      </c>
      <c r="O104" s="2">
        <f t="shared" si="7"/>
        <v>1156381.2799999998</v>
      </c>
      <c r="P104" s="2"/>
      <c r="Q104" s="2"/>
      <c r="R104" s="2"/>
    </row>
    <row r="105" spans="2:18" ht="15" customHeight="1" x14ac:dyDescent="0.2">
      <c r="B105" s="1" t="s">
        <v>55</v>
      </c>
      <c r="C105" s="2">
        <v>382944.01</v>
      </c>
      <c r="D105" s="2">
        <v>149615.28</v>
      </c>
      <c r="E105" s="2">
        <v>135474.35</v>
      </c>
      <c r="F105" s="2">
        <v>49283.34</v>
      </c>
      <c r="G105" s="2">
        <v>19197.490000000002</v>
      </c>
      <c r="H105" s="2">
        <v>22355.279999999999</v>
      </c>
      <c r="I105" s="2">
        <v>22265.19</v>
      </c>
      <c r="J105" s="2">
        <v>21727.14</v>
      </c>
      <c r="K105" s="2">
        <v>26851.85</v>
      </c>
      <c r="L105" s="2">
        <v>29315.09</v>
      </c>
      <c r="M105" s="2">
        <v>36616.01</v>
      </c>
      <c r="N105" s="2">
        <v>28971.119999999999</v>
      </c>
      <c r="O105" s="2">
        <f t="shared" si="7"/>
        <v>924616.14999999991</v>
      </c>
      <c r="P105" s="2"/>
      <c r="Q105" s="2"/>
      <c r="R105" s="2"/>
    </row>
    <row r="106" spans="2:18" ht="15" customHeight="1" x14ac:dyDescent="0.2">
      <c r="B106" s="1" t="s">
        <v>57</v>
      </c>
      <c r="C106" s="2">
        <v>20653113.719999999</v>
      </c>
      <c r="D106" s="2">
        <v>6365530.0599999996</v>
      </c>
      <c r="E106" s="2">
        <v>5351685.88</v>
      </c>
      <c r="F106" s="2">
        <v>2144952.61</v>
      </c>
      <c r="G106" s="2">
        <v>901768.94</v>
      </c>
      <c r="H106" s="2">
        <v>1083943.81</v>
      </c>
      <c r="I106" s="2">
        <v>1424160.67</v>
      </c>
      <c r="J106" s="2">
        <v>1889320.4</v>
      </c>
      <c r="K106" s="2">
        <v>1247134.48</v>
      </c>
      <c r="L106" s="2">
        <v>1284561.6299999999</v>
      </c>
      <c r="M106" s="2">
        <v>1108300.76</v>
      </c>
      <c r="N106" s="2">
        <v>1077800.43</v>
      </c>
      <c r="O106" s="2">
        <f t="shared" si="7"/>
        <v>44532273.389999993</v>
      </c>
      <c r="P106" s="2"/>
      <c r="Q106" s="2"/>
      <c r="R106" s="2"/>
    </row>
    <row r="107" spans="2:18" ht="15" customHeight="1" x14ac:dyDescent="0.2">
      <c r="B107" s="1" t="s">
        <v>80</v>
      </c>
      <c r="C107" s="2">
        <v>32116974.41</v>
      </c>
      <c r="D107" s="2">
        <v>10038194.24</v>
      </c>
      <c r="E107" s="2">
        <v>8746603.4499999993</v>
      </c>
      <c r="F107" s="2">
        <v>3690416.98</v>
      </c>
      <c r="G107" s="2">
        <v>1452814.09</v>
      </c>
      <c r="H107" s="2">
        <v>1905392.35</v>
      </c>
      <c r="I107" s="2">
        <v>2551174.9500000002</v>
      </c>
      <c r="J107" s="2">
        <v>2188468.44</v>
      </c>
      <c r="K107" s="2">
        <v>1986745.04</v>
      </c>
      <c r="L107" s="2">
        <v>1768624.14</v>
      </c>
      <c r="M107" s="2">
        <v>1494845.04</v>
      </c>
      <c r="N107" s="2">
        <v>1620142.83</v>
      </c>
      <c r="O107" s="2">
        <f t="shared" si="7"/>
        <v>69560395.959999993</v>
      </c>
      <c r="P107" s="2"/>
      <c r="Q107" s="2"/>
      <c r="R107" s="2"/>
    </row>
    <row r="108" spans="2:18" ht="15" customHeight="1" x14ac:dyDescent="0.2">
      <c r="B108" s="1" t="s">
        <v>26</v>
      </c>
      <c r="C108" s="2">
        <v>455659.74</v>
      </c>
      <c r="D108" s="2">
        <v>141521.14000000001</v>
      </c>
      <c r="E108" s="2">
        <v>149492.79999999999</v>
      </c>
      <c r="F108" s="2">
        <v>48944.15</v>
      </c>
      <c r="G108" s="2">
        <v>29331.43</v>
      </c>
      <c r="H108" s="2">
        <v>23273.439999999999</v>
      </c>
      <c r="I108" s="2">
        <v>20045.54</v>
      </c>
      <c r="J108" s="2">
        <v>22339.47</v>
      </c>
      <c r="K108" s="2">
        <v>28856.63</v>
      </c>
      <c r="L108" s="2">
        <v>17487.310000000001</v>
      </c>
      <c r="M108" s="2">
        <v>21499.279999999999</v>
      </c>
      <c r="N108" s="2">
        <v>33972.269999999997</v>
      </c>
      <c r="O108" s="2">
        <f t="shared" si="7"/>
        <v>992423.20000000007</v>
      </c>
      <c r="P108" s="2"/>
      <c r="Q108" s="2"/>
      <c r="R108" s="2"/>
    </row>
    <row r="109" spans="2:18" ht="15" customHeight="1" x14ac:dyDescent="0.2">
      <c r="B109" s="1" t="s">
        <v>16</v>
      </c>
      <c r="C109" s="2">
        <v>1620000.91</v>
      </c>
      <c r="D109" s="2">
        <v>449841.43</v>
      </c>
      <c r="E109" s="2">
        <v>344486.99</v>
      </c>
      <c r="F109" s="2">
        <v>131620</v>
      </c>
      <c r="G109" s="2">
        <v>68083.86</v>
      </c>
      <c r="H109" s="2">
        <v>94319.16</v>
      </c>
      <c r="I109" s="2">
        <v>105669.9</v>
      </c>
      <c r="J109" s="2">
        <v>117298.89</v>
      </c>
      <c r="K109" s="2">
        <v>100180.92</v>
      </c>
      <c r="L109" s="2">
        <v>98607.59</v>
      </c>
      <c r="M109" s="2">
        <v>60110.47</v>
      </c>
      <c r="N109" s="2">
        <v>69069.08</v>
      </c>
      <c r="O109" s="2">
        <f t="shared" si="7"/>
        <v>3259289.2</v>
      </c>
      <c r="P109" s="2"/>
      <c r="Q109" s="2"/>
      <c r="R109" s="2"/>
    </row>
    <row r="110" spans="2:18" ht="15" customHeight="1" x14ac:dyDescent="0.2">
      <c r="B110" s="1" t="s">
        <v>67</v>
      </c>
      <c r="C110" s="2">
        <v>459850.38</v>
      </c>
      <c r="D110" s="2">
        <v>170633.87</v>
      </c>
      <c r="E110" s="2">
        <v>126560.98</v>
      </c>
      <c r="F110" s="2">
        <v>59438.73</v>
      </c>
      <c r="G110" s="2">
        <v>17180.12</v>
      </c>
      <c r="H110" s="2">
        <v>37157.980000000003</v>
      </c>
      <c r="I110" s="2">
        <v>33381.24</v>
      </c>
      <c r="J110" s="2">
        <v>25696.25</v>
      </c>
      <c r="K110" s="2">
        <v>35547.370000000003</v>
      </c>
      <c r="L110" s="2">
        <v>38090.870000000003</v>
      </c>
      <c r="M110" s="2">
        <v>26051.34</v>
      </c>
      <c r="N110" s="2">
        <v>29384.99</v>
      </c>
      <c r="O110" s="2">
        <f t="shared" si="7"/>
        <v>1058974.1199999999</v>
      </c>
      <c r="P110" s="2"/>
      <c r="Q110" s="2"/>
      <c r="R110" s="2"/>
    </row>
    <row r="111" spans="2:18" ht="15" customHeight="1" x14ac:dyDescent="0.2">
      <c r="B111" s="1" t="s">
        <v>74</v>
      </c>
      <c r="C111" s="2">
        <v>1083223.52</v>
      </c>
      <c r="D111" s="2">
        <v>323201.77</v>
      </c>
      <c r="E111" s="2">
        <v>269905.96000000002</v>
      </c>
      <c r="F111" s="2">
        <v>114208.11</v>
      </c>
      <c r="G111" s="2">
        <v>55129.760000000002</v>
      </c>
      <c r="H111" s="2">
        <v>64202.01</v>
      </c>
      <c r="I111" s="2">
        <v>80767.06</v>
      </c>
      <c r="J111" s="2">
        <v>68671.75</v>
      </c>
      <c r="K111" s="2">
        <v>46757.22</v>
      </c>
      <c r="L111" s="2">
        <v>55529.760000000002</v>
      </c>
      <c r="M111" s="2">
        <v>40437.599999999999</v>
      </c>
      <c r="N111" s="2">
        <v>54865.02</v>
      </c>
      <c r="O111" s="2">
        <f t="shared" si="7"/>
        <v>2256899.54</v>
      </c>
      <c r="P111" s="2"/>
      <c r="Q111" s="2"/>
      <c r="R111" s="2"/>
    </row>
    <row r="112" spans="2:18" ht="15" customHeight="1" x14ac:dyDescent="0.2">
      <c r="B112" s="1" t="s">
        <v>19</v>
      </c>
      <c r="C112" s="2">
        <v>17406850.390000001</v>
      </c>
      <c r="D112" s="2">
        <v>5227856.38</v>
      </c>
      <c r="E112" s="2">
        <v>4653777.04</v>
      </c>
      <c r="F112" s="2">
        <v>1875788.13</v>
      </c>
      <c r="G112" s="2">
        <v>763491.08</v>
      </c>
      <c r="H112" s="2">
        <v>1097714.43</v>
      </c>
      <c r="I112" s="2">
        <v>1153780.48</v>
      </c>
      <c r="J112" s="2">
        <v>1277598.25</v>
      </c>
      <c r="K112" s="2">
        <v>1172748.8600000001</v>
      </c>
      <c r="L112" s="2">
        <v>1031386.07</v>
      </c>
      <c r="M112" s="2">
        <v>890013.08</v>
      </c>
      <c r="N112" s="2">
        <v>960076.54</v>
      </c>
      <c r="O112" s="2">
        <f t="shared" si="7"/>
        <v>37511080.729999997</v>
      </c>
      <c r="P112" s="2"/>
      <c r="Q112" s="2"/>
      <c r="R112" s="2"/>
    </row>
    <row r="113" spans="2:18" ht="15" customHeight="1" x14ac:dyDescent="0.2">
      <c r="B113" s="1" t="s">
        <v>48</v>
      </c>
      <c r="C113" s="2">
        <v>347568.82</v>
      </c>
      <c r="D113" s="2">
        <v>134742.81</v>
      </c>
      <c r="E113" s="2">
        <v>114856.93</v>
      </c>
      <c r="F113" s="2">
        <v>50912.7</v>
      </c>
      <c r="G113" s="2">
        <v>23021.68</v>
      </c>
      <c r="H113" s="2">
        <v>21901.98</v>
      </c>
      <c r="I113" s="2">
        <v>28774.51</v>
      </c>
      <c r="J113" s="2">
        <v>32657.599999999999</v>
      </c>
      <c r="K113" s="2">
        <v>38503.9</v>
      </c>
      <c r="L113" s="2">
        <v>25980.91</v>
      </c>
      <c r="M113" s="2">
        <v>21206.92</v>
      </c>
      <c r="N113" s="2">
        <v>27936.06</v>
      </c>
      <c r="O113" s="2">
        <f t="shared" si="7"/>
        <v>868064.82000000018</v>
      </c>
      <c r="P113" s="2"/>
      <c r="Q113" s="2"/>
      <c r="R113" s="2"/>
    </row>
    <row r="114" spans="2:18" ht="20.100000000000001" customHeight="1" thickBot="1" x14ac:dyDescent="0.25">
      <c r="B114" s="14" t="s">
        <v>101</v>
      </c>
      <c r="C114" s="15">
        <v>1225513258.6199996</v>
      </c>
      <c r="D114" s="15">
        <v>393212601.30000019</v>
      </c>
      <c r="E114" s="15">
        <v>341840482.26999986</v>
      </c>
      <c r="F114" s="15">
        <v>150391681.42999995</v>
      </c>
      <c r="G114" s="15">
        <v>62221684.099999979</v>
      </c>
      <c r="H114" s="15">
        <v>82709592.490000024</v>
      </c>
      <c r="I114" s="15">
        <v>95205792.940000027</v>
      </c>
      <c r="J114" s="15">
        <v>91490705.170000017</v>
      </c>
      <c r="K114" s="15">
        <v>80099041.680000007</v>
      </c>
      <c r="L114" s="15">
        <v>75402174.550000042</v>
      </c>
      <c r="M114" s="15">
        <v>61269145.280000001</v>
      </c>
      <c r="N114" s="15">
        <v>69052444.219999984</v>
      </c>
      <c r="O114" s="15">
        <f>SUM(O14:O113)</f>
        <v>2728408604.0500007</v>
      </c>
      <c r="P114" s="9"/>
      <c r="Q114" s="9"/>
      <c r="R114" s="9"/>
    </row>
    <row r="115" spans="2:18" ht="15" customHeight="1" thickTop="1" x14ac:dyDescent="0.2">
      <c r="B115" s="1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8" ht="15" customHeight="1" x14ac:dyDescent="0.2">
      <c r="B116" s="6" t="s">
        <v>110</v>
      </c>
      <c r="C116" s="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2:18" ht="15" customHeight="1" x14ac:dyDescent="0.2">
      <c r="B117" s="1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2:18" ht="15" customHeight="1" x14ac:dyDescent="0.2">
      <c r="B118" s="1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2:18" ht="15" customHeight="1" x14ac:dyDescent="0.2">
      <c r="B119" s="1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8" ht="15" customHeight="1" x14ac:dyDescent="0.2">
      <c r="B120" s="1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8" ht="15" customHeight="1" x14ac:dyDescent="0.2">
      <c r="B121" s="1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8" ht="15" customHeight="1" x14ac:dyDescent="0.2">
      <c r="B122" s="1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8" ht="15" customHeight="1" x14ac:dyDescent="0.2">
      <c r="B123" s="1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2:18" ht="15" customHeight="1" x14ac:dyDescent="0.2">
      <c r="B124" s="1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2:18" ht="15" customHeight="1" x14ac:dyDescent="0.2">
      <c r="B125" s="1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2:18" ht="15" customHeight="1" x14ac:dyDescent="0.2">
      <c r="B126" s="1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2:18" ht="15" customHeight="1" x14ac:dyDescent="0.2">
      <c r="B127" s="1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2:18" ht="15" customHeight="1" x14ac:dyDescent="0.2">
      <c r="B128" s="1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2:14" ht="15" customHeight="1" x14ac:dyDescent="0.2">
      <c r="B129" s="1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2:14" ht="15" customHeight="1" x14ac:dyDescent="0.2">
      <c r="B130" s="1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2:14" ht="15" customHeight="1" x14ac:dyDescent="0.2">
      <c r="B131" s="1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2:14" ht="15" customHeight="1" x14ac:dyDescent="0.2">
      <c r="B132" s="1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2:14" ht="15" customHeight="1" x14ac:dyDescent="0.2">
      <c r="B133" s="1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2:14" ht="15" customHeight="1" x14ac:dyDescent="0.2">
      <c r="B134" s="1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2:14" ht="15" customHeight="1" x14ac:dyDescent="0.2">
      <c r="B135" s="1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2:14" ht="15" customHeight="1" x14ac:dyDescent="0.2">
      <c r="B136" s="1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2:14" ht="15" customHeight="1" x14ac:dyDescent="0.2">
      <c r="B137" s="1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2:14" ht="15" customHeight="1" x14ac:dyDescent="0.2">
      <c r="B138" s="1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2:14" ht="15" customHeight="1" x14ac:dyDescent="0.2">
      <c r="B139" s="1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2:14" ht="15" customHeight="1" x14ac:dyDescent="0.2">
      <c r="B140" s="1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2:14" ht="15" customHeight="1" x14ac:dyDescent="0.2">
      <c r="B141" s="1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2:14" ht="15" customHeight="1" x14ac:dyDescent="0.2">
      <c r="B142" s="1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14" ht="15" customHeight="1" x14ac:dyDescent="0.2">
      <c r="B143" s="1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2:14" ht="15" customHeight="1" x14ac:dyDescent="0.2">
      <c r="B144" s="1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ht="15" customHeight="1" x14ac:dyDescent="0.2">
      <c r="B145" s="1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2:14" ht="15" customHeight="1" x14ac:dyDescent="0.2">
      <c r="B146" s="1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2:14" ht="15" customHeight="1" x14ac:dyDescent="0.2">
      <c r="B147" s="1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2:14" ht="15" customHeight="1" x14ac:dyDescent="0.2">
      <c r="B148" s="1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2:14" ht="15" customHeight="1" x14ac:dyDescent="0.2">
      <c r="B149" s="1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2:14" ht="15" customHeight="1" x14ac:dyDescent="0.2">
      <c r="B150" s="1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ht="15" customHeight="1" x14ac:dyDescent="0.2">
      <c r="B151" s="1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2:14" ht="15" customHeight="1" x14ac:dyDescent="0.2">
      <c r="B152" s="1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ht="15" customHeight="1" x14ac:dyDescent="0.2">
      <c r="B153" s="1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2:14" ht="15" customHeight="1" x14ac:dyDescent="0.2">
      <c r="B154" s="1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ht="15" customHeight="1" x14ac:dyDescent="0.2">
      <c r="B155" s="1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14" ht="15" customHeight="1" x14ac:dyDescent="0.2">
      <c r="B156" s="1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2:14" ht="15" customHeight="1" x14ac:dyDescent="0.2">
      <c r="B157" s="1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2:14" ht="15" customHeight="1" x14ac:dyDescent="0.2">
      <c r="B158" s="1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2:14" ht="15" customHeight="1" x14ac:dyDescent="0.2">
      <c r="B159" s="1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2:14" ht="15" customHeight="1" x14ac:dyDescent="0.2">
      <c r="B160" s="1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2:14" ht="15" customHeight="1" x14ac:dyDescent="0.2">
      <c r="B161" s="1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2:14" ht="15" customHeight="1" x14ac:dyDescent="0.2">
      <c r="B162" s="1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2:14" ht="15" customHeight="1" x14ac:dyDescent="0.2">
      <c r="B163" s="1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2:14" ht="15" customHeight="1" x14ac:dyDescent="0.2">
      <c r="B164" s="1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2:14" ht="15" customHeight="1" x14ac:dyDescent="0.2">
      <c r="B165" s="1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2:14" ht="15" customHeight="1" x14ac:dyDescent="0.2">
      <c r="B166" s="1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2:14" ht="15" customHeight="1" x14ac:dyDescent="0.2">
      <c r="B167" s="1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2:14" ht="15" customHeight="1" x14ac:dyDescent="0.2">
      <c r="B168" s="1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2:14" ht="15" customHeight="1" x14ac:dyDescent="0.2">
      <c r="B169" s="1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2:14" ht="15" customHeight="1" x14ac:dyDescent="0.2">
      <c r="B170" s="1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2:14" ht="15" customHeight="1" x14ac:dyDescent="0.2">
      <c r="B171" s="1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2:14" ht="15" customHeight="1" x14ac:dyDescent="0.2">
      <c r="B172" s="1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2:14" ht="15" customHeight="1" x14ac:dyDescent="0.2">
      <c r="B173" s="1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2:14" ht="15" customHeight="1" x14ac:dyDescent="0.2">
      <c r="B174" s="1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2:14" ht="15" customHeight="1" x14ac:dyDescent="0.2">
      <c r="B175" s="1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2:14" ht="15" customHeight="1" x14ac:dyDescent="0.2">
      <c r="B176" s="1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2:14" ht="15" customHeight="1" x14ac:dyDescent="0.2">
      <c r="B177" s="1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2:14" ht="15" customHeight="1" x14ac:dyDescent="0.2">
      <c r="B178" s="1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2:14" ht="15" customHeight="1" x14ac:dyDescent="0.2">
      <c r="B179" s="1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2:14" ht="15" customHeight="1" x14ac:dyDescent="0.2">
      <c r="B180" s="1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2:14" ht="15" customHeight="1" x14ac:dyDescent="0.2">
      <c r="B181" s="1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2:14" ht="15" customHeight="1" x14ac:dyDescent="0.2">
      <c r="B182" s="1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2:14" ht="15" customHeight="1" x14ac:dyDescent="0.2">
      <c r="B183" s="1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2:14" ht="15" customHeight="1" x14ac:dyDescent="0.2">
      <c r="B184" s="1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2:14" ht="15" customHeight="1" x14ac:dyDescent="0.2">
      <c r="B185" s="1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2:14" ht="15" customHeight="1" x14ac:dyDescent="0.2">
      <c r="B186" s="1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2:14" ht="15" customHeight="1" x14ac:dyDescent="0.2">
      <c r="B187" s="1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2:14" ht="15" customHeight="1" x14ac:dyDescent="0.2">
      <c r="B188" s="1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2:14" ht="15" customHeight="1" x14ac:dyDescent="0.2">
      <c r="B189" s="1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2:14" ht="15" customHeight="1" x14ac:dyDescent="0.2">
      <c r="B190" s="1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2:14" ht="15" customHeight="1" x14ac:dyDescent="0.2">
      <c r="B191" s="1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2:14" ht="15" customHeight="1" x14ac:dyDescent="0.2">
      <c r="B192" s="1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2:14" ht="15" customHeight="1" x14ac:dyDescent="0.2">
      <c r="B193" s="1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14" ht="15" customHeight="1" x14ac:dyDescent="0.2">
      <c r="B194" s="1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2:14" ht="15" customHeight="1" x14ac:dyDescent="0.2">
      <c r="B195" s="1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2:14" ht="15" customHeight="1" x14ac:dyDescent="0.2">
      <c r="B196" s="1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2:14" ht="15" customHeight="1" x14ac:dyDescent="0.2">
      <c r="B197" s="1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2:14" ht="15" customHeight="1" x14ac:dyDescent="0.2">
      <c r="B198" s="1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2:14" ht="15" customHeight="1" x14ac:dyDescent="0.2">
      <c r="B199" s="1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2:14" ht="15" customHeight="1" x14ac:dyDescent="0.2">
      <c r="B200" s="1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2:14" ht="15" customHeight="1" x14ac:dyDescent="0.2">
      <c r="B201" s="1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2:14" ht="15" customHeight="1" x14ac:dyDescent="0.2">
      <c r="B202" s="1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2:14" ht="15" customHeight="1" x14ac:dyDescent="0.2">
      <c r="B203" s="1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2:14" ht="15" customHeight="1" x14ac:dyDescent="0.2">
      <c r="B204" s="1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2:14" ht="15" customHeight="1" x14ac:dyDescent="0.2">
      <c r="B205" s="1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2:14" ht="15" customHeight="1" x14ac:dyDescent="0.2">
      <c r="B206" s="1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2:14" ht="15" customHeight="1" x14ac:dyDescent="0.2">
      <c r="B207" s="1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2:14" ht="15" customHeight="1" x14ac:dyDescent="0.2">
      <c r="B208" s="1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2:14" ht="15" customHeight="1" x14ac:dyDescent="0.2">
      <c r="B209" s="1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2:14" ht="15" customHeight="1" x14ac:dyDescent="0.2">
      <c r="B210" s="1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2:14" ht="15" customHeight="1" x14ac:dyDescent="0.2">
      <c r="B211" s="1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2:14" ht="15" customHeight="1" x14ac:dyDescent="0.2">
      <c r="B212" s="1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2:14" ht="15" customHeight="1" x14ac:dyDescent="0.2">
      <c r="B213" s="1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2:14" ht="15" customHeight="1" x14ac:dyDescent="0.2">
      <c r="B214" s="1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2:14" ht="15" customHeight="1" x14ac:dyDescent="0.2">
      <c r="B215" s="1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2:14" ht="15" customHeight="1" x14ac:dyDescent="0.2">
      <c r="B216" s="1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2:14" ht="15" customHeight="1" x14ac:dyDescent="0.2">
      <c r="B217" s="1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2:14" ht="15" customHeight="1" x14ac:dyDescent="0.2">
      <c r="B218" s="1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2:14" ht="15" customHeight="1" x14ac:dyDescent="0.2">
      <c r="B219" s="1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2:14" ht="15" customHeight="1" x14ac:dyDescent="0.2">
      <c r="B220" s="1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2:14" ht="15" customHeight="1" x14ac:dyDescent="0.2">
      <c r="B221" s="1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2:14" ht="15" customHeight="1" x14ac:dyDescent="0.2">
      <c r="B222" s="1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2:14" ht="15" customHeight="1" x14ac:dyDescent="0.2">
      <c r="B223" s="1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2:14" ht="15" customHeight="1" x14ac:dyDescent="0.2">
      <c r="B224" s="1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2:14" ht="15" customHeight="1" x14ac:dyDescent="0.2">
      <c r="B225" s="1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2:14" ht="15" customHeight="1" x14ac:dyDescent="0.2">
      <c r="B226" s="1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2:14" ht="15" customHeight="1" x14ac:dyDescent="0.2">
      <c r="B227" s="1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2:14" ht="15" customHeight="1" x14ac:dyDescent="0.2">
      <c r="B228" s="1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2:14" ht="15" customHeight="1" x14ac:dyDescent="0.2">
      <c r="B229" s="1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2:14" ht="15" customHeight="1" x14ac:dyDescent="0.2">
      <c r="B230" s="1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2:14" ht="15" customHeight="1" x14ac:dyDescent="0.2">
      <c r="B231" s="1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2:14" ht="15" customHeight="1" x14ac:dyDescent="0.2">
      <c r="B232" s="1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2:14" ht="15" customHeight="1" x14ac:dyDescent="0.2">
      <c r="B233" s="1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2:14" ht="15" customHeight="1" x14ac:dyDescent="0.2">
      <c r="B234" s="1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2:14" ht="15" customHeight="1" x14ac:dyDescent="0.2">
      <c r="B235" s="1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2:14" ht="15" customHeight="1" x14ac:dyDescent="0.2">
      <c r="B236" s="1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2:14" ht="15" customHeight="1" x14ac:dyDescent="0.2">
      <c r="B237" s="1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2:14" ht="15" customHeight="1" x14ac:dyDescent="0.2">
      <c r="B238" s="1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2:14" ht="15" customHeight="1" x14ac:dyDescent="0.2">
      <c r="B239" s="1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2:14" ht="15" customHeight="1" x14ac:dyDescent="0.2">
      <c r="B240" s="1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2:14" ht="15" customHeight="1" x14ac:dyDescent="0.2">
      <c r="B241" s="1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2:14" ht="15" customHeight="1" x14ac:dyDescent="0.2">
      <c r="B242" s="1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2:14" ht="15" customHeight="1" x14ac:dyDescent="0.2">
      <c r="B243" s="1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2:14" ht="15" customHeight="1" x14ac:dyDescent="0.2">
      <c r="B244" s="1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2:14" ht="15" customHeight="1" x14ac:dyDescent="0.2">
      <c r="B245" s="1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2:14" ht="15" customHeight="1" x14ac:dyDescent="0.2">
      <c r="B246" s="1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2:14" ht="15" customHeight="1" x14ac:dyDescent="0.2">
      <c r="B247" s="1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2:14" ht="15" customHeight="1" x14ac:dyDescent="0.2">
      <c r="B248" s="1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2:14" ht="15" customHeight="1" x14ac:dyDescent="0.2">
      <c r="B249" s="1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2:14" ht="15" customHeight="1" x14ac:dyDescent="0.2">
      <c r="B250" s="1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2:14" ht="15" customHeight="1" x14ac:dyDescent="0.2">
      <c r="B251" s="1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2:14" ht="15" customHeight="1" x14ac:dyDescent="0.2">
      <c r="B252" s="1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2:14" ht="15" customHeight="1" x14ac:dyDescent="0.2">
      <c r="B253" s="1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2:14" ht="15" customHeight="1" x14ac:dyDescent="0.2">
      <c r="B254" s="1"/>
      <c r="C254" s="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2:14" ht="15" customHeight="1" x14ac:dyDescent="0.2">
      <c r="B255" s="1"/>
      <c r="C255" s="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2:14" ht="15" customHeight="1" x14ac:dyDescent="0.2">
      <c r="B256" s="1"/>
      <c r="C256" s="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2:14" ht="15" customHeight="1" x14ac:dyDescent="0.2">
      <c r="B257" s="1"/>
      <c r="C257" s="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2:14" ht="15" customHeight="1" x14ac:dyDescent="0.2">
      <c r="B258" s="1"/>
      <c r="C258" s="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2:14" ht="15" customHeight="1" x14ac:dyDescent="0.2">
      <c r="B259" s="1"/>
      <c r="C259" s="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2:14" ht="15" customHeight="1" x14ac:dyDescent="0.2">
      <c r="B260" s="1"/>
      <c r="C260" s="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2:14" ht="15" customHeight="1" x14ac:dyDescent="0.2">
      <c r="B261" s="1"/>
      <c r="C261" s="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2:14" ht="15" customHeight="1" x14ac:dyDescent="0.2">
      <c r="B262" s="1"/>
      <c r="C262" s="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2:14" ht="15" customHeight="1" x14ac:dyDescent="0.2">
      <c r="B263" s="1"/>
      <c r="C263" s="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2:14" ht="15" customHeight="1" x14ac:dyDescent="0.2">
      <c r="B264" s="1"/>
      <c r="C264" s="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2:14" ht="15" customHeight="1" x14ac:dyDescent="0.2">
      <c r="B265" s="1"/>
      <c r="C265" s="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2:14" ht="15" customHeight="1" x14ac:dyDescent="0.2">
      <c r="B266" s="1"/>
      <c r="C266" s="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2:14" ht="15" customHeight="1" x14ac:dyDescent="0.2">
      <c r="B267" s="1"/>
      <c r="C267" s="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2:14" ht="15" customHeight="1" x14ac:dyDescent="0.2">
      <c r="B268" s="1"/>
      <c r="C268" s="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2:14" ht="15" customHeight="1" x14ac:dyDescent="0.2">
      <c r="B269" s="1"/>
      <c r="C269" s="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2:14" ht="15" customHeight="1" x14ac:dyDescent="0.2">
      <c r="B270" s="1"/>
      <c r="C270" s="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2:14" ht="15" customHeight="1" x14ac:dyDescent="0.2">
      <c r="B271" s="1"/>
      <c r="C271" s="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2:14" ht="15" customHeight="1" x14ac:dyDescent="0.2">
      <c r="B272" s="1"/>
      <c r="C272" s="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2:14" ht="15" customHeight="1" x14ac:dyDescent="0.2">
      <c r="B273" s="1"/>
      <c r="C273" s="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2:14" ht="15" customHeight="1" x14ac:dyDescent="0.2">
      <c r="B274" s="1"/>
      <c r="C274" s="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2:14" ht="15" customHeight="1" x14ac:dyDescent="0.2">
      <c r="B275" s="1"/>
      <c r="C275" s="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2:14" ht="15" customHeight="1" x14ac:dyDescent="0.2">
      <c r="B276" s="1"/>
      <c r="C276" s="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2:14" ht="15" customHeight="1" x14ac:dyDescent="0.2">
      <c r="B277" s="1"/>
      <c r="C277" s="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2:14" ht="15" customHeight="1" x14ac:dyDescent="0.2">
      <c r="B278" s="1"/>
      <c r="C278" s="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2:14" ht="15" customHeight="1" x14ac:dyDescent="0.2">
      <c r="B279" s="1"/>
      <c r="C279" s="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2:14" ht="15" customHeight="1" x14ac:dyDescent="0.2">
      <c r="B280" s="1"/>
      <c r="C280" s="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2:14" ht="15" customHeight="1" x14ac:dyDescent="0.2">
      <c r="B281" s="1"/>
      <c r="C281" s="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2:14" ht="15" customHeight="1" x14ac:dyDescent="0.2">
      <c r="B282" s="1"/>
      <c r="C282" s="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2:14" ht="15" customHeight="1" x14ac:dyDescent="0.2">
      <c r="B283" s="1"/>
      <c r="C283" s="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2:14" ht="15" customHeight="1" x14ac:dyDescent="0.2">
      <c r="B284" s="1"/>
      <c r="C284" s="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2:14" ht="15" customHeight="1" x14ac:dyDescent="0.2">
      <c r="B285" s="1"/>
      <c r="C285" s="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2:14" ht="15" customHeight="1" x14ac:dyDescent="0.2">
      <c r="B286" s="1"/>
      <c r="C286" s="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2:14" ht="15" customHeight="1" x14ac:dyDescent="0.2">
      <c r="B287" s="1"/>
      <c r="C287" s="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2:14" ht="15" customHeight="1" x14ac:dyDescent="0.2">
      <c r="B288" s="1"/>
      <c r="C288" s="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2:14" ht="15" customHeight="1" x14ac:dyDescent="0.2">
      <c r="B289" s="1"/>
      <c r="C289" s="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2:14" ht="15" customHeight="1" x14ac:dyDescent="0.2">
      <c r="B290" s="1"/>
      <c r="C290" s="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2:14" ht="15" customHeight="1" x14ac:dyDescent="0.2">
      <c r="B291" s="1"/>
      <c r="C291" s="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2:14" ht="15" customHeight="1" x14ac:dyDescent="0.2">
      <c r="B292" s="1"/>
      <c r="C292" s="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2:14" ht="15" customHeight="1" x14ac:dyDescent="0.2">
      <c r="B293" s="1"/>
      <c r="C293" s="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2:14" ht="15" customHeight="1" x14ac:dyDescent="0.2">
      <c r="B294" s="1"/>
      <c r="C294" s="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2:14" ht="15" customHeight="1" x14ac:dyDescent="0.2">
      <c r="B295" s="1"/>
      <c r="C295" s="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2:14" ht="15" customHeight="1" x14ac:dyDescent="0.2">
      <c r="B296" s="1"/>
      <c r="C296" s="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2:14" ht="15" customHeight="1" x14ac:dyDescent="0.2">
      <c r="B297" s="1"/>
      <c r="C297" s="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2:14" ht="15" customHeight="1" x14ac:dyDescent="0.2">
      <c r="B298" s="1"/>
      <c r="C298" s="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2:14" ht="15" customHeight="1" x14ac:dyDescent="0.2">
      <c r="B299" s="1"/>
      <c r="C299" s="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2:14" ht="15" customHeight="1" x14ac:dyDescent="0.2">
      <c r="B300" s="1"/>
      <c r="C300" s="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2:14" ht="15" customHeight="1" x14ac:dyDescent="0.2">
      <c r="B301" s="1"/>
      <c r="C301" s="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2:14" ht="15" customHeight="1" x14ac:dyDescent="0.2">
      <c r="B302" s="1"/>
      <c r="C302" s="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2:14" ht="15" customHeight="1" x14ac:dyDescent="0.2">
      <c r="B303" s="1"/>
      <c r="C303" s="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2:14" ht="15" customHeight="1" x14ac:dyDescent="0.2">
      <c r="B304" s="1"/>
      <c r="C304" s="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2:14" ht="15" customHeight="1" x14ac:dyDescent="0.2">
      <c r="B305" s="1"/>
      <c r="C305" s="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2:14" ht="15" customHeight="1" x14ac:dyDescent="0.2">
      <c r="B306" s="1"/>
      <c r="C306" s="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2:14" ht="15" customHeight="1" x14ac:dyDescent="0.2">
      <c r="B307" s="1"/>
      <c r="C307" s="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2:14" ht="15" customHeight="1" x14ac:dyDescent="0.2">
      <c r="B308" s="1"/>
      <c r="C308" s="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2:14" ht="15" customHeight="1" x14ac:dyDescent="0.2">
      <c r="B309" s="1"/>
      <c r="C309" s="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2:14" ht="15" customHeight="1" x14ac:dyDescent="0.2">
      <c r="B310" s="1"/>
      <c r="C310" s="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2:14" ht="15" customHeight="1" x14ac:dyDescent="0.2">
      <c r="B311" s="1"/>
      <c r="C311" s="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2:14" ht="15" customHeight="1" x14ac:dyDescent="0.2">
      <c r="B312" s="1"/>
      <c r="C312" s="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2:14" ht="15" customHeight="1" x14ac:dyDescent="0.2">
      <c r="B313" s="1"/>
      <c r="C313" s="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2:14" ht="15" customHeight="1" x14ac:dyDescent="0.2">
      <c r="B314" s="1"/>
      <c r="C314" s="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2:14" ht="15" customHeight="1" x14ac:dyDescent="0.2">
      <c r="B315" s="1"/>
      <c r="C315" s="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2:14" ht="15" customHeight="1" x14ac:dyDescent="0.2">
      <c r="B316" s="1"/>
      <c r="C316" s="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2:14" ht="15" customHeight="1" x14ac:dyDescent="0.2">
      <c r="B317" s="1"/>
      <c r="C317" s="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2:14" ht="15" customHeight="1" x14ac:dyDescent="0.2">
      <c r="B318" s="1"/>
      <c r="C318" s="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2:14" ht="15" customHeight="1" x14ac:dyDescent="0.2">
      <c r="B319" s="1"/>
      <c r="C319" s="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2:14" ht="15" customHeight="1" x14ac:dyDescent="0.2">
      <c r="B320" s="1"/>
      <c r="C320" s="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2:14" ht="15" customHeight="1" x14ac:dyDescent="0.2">
      <c r="B321" s="1"/>
      <c r="C321" s="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2:14" ht="15" customHeight="1" x14ac:dyDescent="0.2">
      <c r="B322" s="1"/>
      <c r="C322" s="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2:14" ht="15" customHeight="1" x14ac:dyDescent="0.2">
      <c r="B323" s="1"/>
      <c r="C323" s="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2:14" ht="15" customHeight="1" x14ac:dyDescent="0.2">
      <c r="B324" s="1"/>
      <c r="C324" s="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2:14" ht="15" customHeight="1" x14ac:dyDescent="0.2">
      <c r="B325" s="1"/>
      <c r="C325" s="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2:14" ht="15" customHeight="1" x14ac:dyDescent="0.2">
      <c r="B326" s="1"/>
      <c r="C326" s="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2:14" ht="15" customHeight="1" x14ac:dyDescent="0.2">
      <c r="B327" s="1"/>
      <c r="C327" s="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2:14" ht="15" customHeight="1" x14ac:dyDescent="0.2">
      <c r="B328" s="1"/>
      <c r="C328" s="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2:14" ht="15" customHeight="1" x14ac:dyDescent="0.2">
      <c r="B329" s="1"/>
      <c r="C329" s="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2:14" ht="15" customHeight="1" x14ac:dyDescent="0.2">
      <c r="B330" s="1"/>
      <c r="C330" s="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2:14" ht="15" customHeight="1" x14ac:dyDescent="0.2">
      <c r="B331" s="1"/>
      <c r="C331" s="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2:14" ht="15" customHeight="1" x14ac:dyDescent="0.2">
      <c r="B332" s="1"/>
      <c r="C332" s="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2:14" ht="15" customHeight="1" x14ac:dyDescent="0.2">
      <c r="B333" s="1"/>
      <c r="C333" s="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2:14" ht="15" customHeight="1" x14ac:dyDescent="0.2">
      <c r="B334" s="1"/>
      <c r="C334" s="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2:14" ht="15" customHeight="1" x14ac:dyDescent="0.2">
      <c r="B335" s="1"/>
      <c r="C335" s="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2:14" ht="15" customHeight="1" x14ac:dyDescent="0.2">
      <c r="B336" s="1"/>
      <c r="C336" s="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2:14" ht="15" customHeight="1" x14ac:dyDescent="0.2">
      <c r="B337" s="1"/>
      <c r="C337" s="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2:14" ht="15" customHeight="1" x14ac:dyDescent="0.2">
      <c r="B338" s="1"/>
      <c r="C338" s="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2:14" ht="15" customHeight="1" x14ac:dyDescent="0.2">
      <c r="B339" s="1"/>
      <c r="C339" s="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2:14" ht="15" customHeight="1" x14ac:dyDescent="0.2">
      <c r="B340" s="1"/>
      <c r="C340" s="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2:14" ht="15" customHeight="1" x14ac:dyDescent="0.2">
      <c r="B341" s="1"/>
      <c r="C341" s="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2:14" ht="15" customHeight="1" x14ac:dyDescent="0.2">
      <c r="B342" s="1"/>
      <c r="C342" s="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2:14" ht="15" customHeight="1" x14ac:dyDescent="0.2">
      <c r="B343" s="1"/>
      <c r="C343" s="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2:14" ht="15" customHeight="1" x14ac:dyDescent="0.2">
      <c r="B344" s="1"/>
      <c r="C344" s="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2:14" ht="15" customHeight="1" x14ac:dyDescent="0.2">
      <c r="B345" s="1"/>
      <c r="C345" s="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2:14" ht="15" customHeight="1" x14ac:dyDescent="0.2">
      <c r="B346" s="1"/>
      <c r="C346" s="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2:14" ht="15" customHeight="1" x14ac:dyDescent="0.2">
      <c r="B347" s="1"/>
      <c r="C347" s="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2:14" ht="15" customHeight="1" x14ac:dyDescent="0.2">
      <c r="B348" s="1"/>
      <c r="C348" s="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2:14" ht="15" customHeight="1" x14ac:dyDescent="0.2">
      <c r="B349" s="1"/>
      <c r="C349" s="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2:14" ht="15" customHeight="1" x14ac:dyDescent="0.2">
      <c r="B350" s="1"/>
      <c r="C350" s="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2:14" ht="15" customHeight="1" x14ac:dyDescent="0.2">
      <c r="B351" s="1"/>
      <c r="C351" s="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2:14" ht="15" customHeight="1" x14ac:dyDescent="0.2">
      <c r="B352" s="1"/>
      <c r="C352" s="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2:14" ht="15" customHeight="1" x14ac:dyDescent="0.2">
      <c r="B353" s="1"/>
      <c r="C353" s="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2:14" ht="15" customHeight="1" x14ac:dyDescent="0.2">
      <c r="B354" s="1"/>
      <c r="C354" s="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2:14" ht="15" customHeight="1" x14ac:dyDescent="0.2">
      <c r="B355" s="1"/>
      <c r="C355" s="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2:14" ht="15" customHeight="1" x14ac:dyDescent="0.2">
      <c r="B356" s="1"/>
      <c r="C356" s="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2:14" ht="15" customHeight="1" x14ac:dyDescent="0.2">
      <c r="B357" s="1"/>
      <c r="C357" s="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2:14" ht="15" customHeight="1" x14ac:dyDescent="0.2">
      <c r="B358" s="1"/>
      <c r="C358" s="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2:14" ht="15" customHeight="1" x14ac:dyDescent="0.2">
      <c r="B359" s="1"/>
      <c r="C359" s="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2:14" ht="15" customHeight="1" x14ac:dyDescent="0.2">
      <c r="B360" s="1"/>
      <c r="C360" s="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2:14" ht="15" customHeight="1" x14ac:dyDescent="0.2">
      <c r="B361" s="1"/>
      <c r="C361" s="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2:14" ht="15" customHeight="1" x14ac:dyDescent="0.2">
      <c r="B362" s="1"/>
      <c r="C362" s="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2:14" ht="15" customHeight="1" x14ac:dyDescent="0.2">
      <c r="B363" s="1"/>
      <c r="C363" s="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2:14" ht="15" customHeight="1" x14ac:dyDescent="0.2">
      <c r="B364" s="1"/>
      <c r="C364" s="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2:14" ht="15" customHeight="1" x14ac:dyDescent="0.2">
      <c r="B365" s="1"/>
      <c r="C365" s="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2:14" ht="15" customHeight="1" x14ac:dyDescent="0.2">
      <c r="B366" s="1"/>
      <c r="C366" s="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2:14" ht="15" customHeight="1" x14ac:dyDescent="0.2">
      <c r="B367" s="1"/>
      <c r="C367" s="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2:14" ht="15" customHeight="1" x14ac:dyDescent="0.2">
      <c r="B368" s="1"/>
      <c r="C368" s="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2:14" ht="15" customHeight="1" x14ac:dyDescent="0.2">
      <c r="B369" s="1"/>
      <c r="C369" s="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2:14" ht="15" customHeight="1" x14ac:dyDescent="0.2">
      <c r="B370" s="1"/>
      <c r="C370" s="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2:14" ht="15" customHeight="1" x14ac:dyDescent="0.2">
      <c r="B371" s="1"/>
      <c r="C371" s="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2:14" ht="15" customHeight="1" x14ac:dyDescent="0.2">
      <c r="B372" s="1"/>
      <c r="C372" s="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2:14" ht="15" customHeight="1" x14ac:dyDescent="0.2">
      <c r="B373" s="1"/>
      <c r="C373" s="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2:14" ht="15" customHeight="1" x14ac:dyDescent="0.2">
      <c r="B374" s="1"/>
      <c r="C374" s="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2:14" ht="15" customHeight="1" x14ac:dyDescent="0.2">
      <c r="B375" s="1"/>
      <c r="C375" s="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2:14" ht="15" customHeight="1" x14ac:dyDescent="0.2">
      <c r="B376" s="1"/>
      <c r="C376" s="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2:14" ht="15" customHeight="1" x14ac:dyDescent="0.2">
      <c r="B377" s="1"/>
      <c r="C377" s="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2:14" ht="15" customHeight="1" x14ac:dyDescent="0.2">
      <c r="B378" s="1"/>
      <c r="C378" s="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2:14" ht="15" customHeight="1" x14ac:dyDescent="0.2">
      <c r="B379" s="1"/>
      <c r="C379" s="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2:14" ht="15" customHeight="1" x14ac:dyDescent="0.2">
      <c r="B380" s="1"/>
      <c r="C380" s="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2:14" ht="15" customHeight="1" x14ac:dyDescent="0.2">
      <c r="B381" s="1"/>
      <c r="C381" s="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2:14" ht="15" customHeight="1" x14ac:dyDescent="0.2">
      <c r="B382" s="1"/>
      <c r="C382" s="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2:14" ht="15" customHeight="1" x14ac:dyDescent="0.2">
      <c r="B383" s="1"/>
      <c r="C383" s="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2:14" ht="15" customHeight="1" x14ac:dyDescent="0.2">
      <c r="B384" s="1"/>
      <c r="C384" s="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2:14" ht="15" customHeight="1" x14ac:dyDescent="0.2">
      <c r="B385" s="1"/>
      <c r="C385" s="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2:14" ht="15" customHeight="1" x14ac:dyDescent="0.2">
      <c r="B386" s="1"/>
      <c r="C386" s="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2:14" ht="15" customHeight="1" x14ac:dyDescent="0.2">
      <c r="B387" s="1"/>
      <c r="C387" s="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2:14" ht="15" customHeight="1" x14ac:dyDescent="0.2">
      <c r="B388" s="1"/>
      <c r="C388" s="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2:14" ht="15" customHeight="1" x14ac:dyDescent="0.2">
      <c r="B389" s="1"/>
      <c r="C389" s="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2:14" ht="15" customHeight="1" x14ac:dyDescent="0.2">
      <c r="B390" s="1"/>
      <c r="C390" s="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2:14" ht="15" customHeight="1" x14ac:dyDescent="0.2">
      <c r="B391" s="1"/>
      <c r="C391" s="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2:14" ht="15" customHeight="1" x14ac:dyDescent="0.2">
      <c r="B392" s="1"/>
      <c r="C392" s="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2:14" ht="15" customHeight="1" x14ac:dyDescent="0.2">
      <c r="B393" s="1"/>
      <c r="C393" s="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2:14" ht="15" customHeight="1" x14ac:dyDescent="0.2">
      <c r="B394" s="1"/>
      <c r="C394" s="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2:14" ht="15" customHeight="1" x14ac:dyDescent="0.2">
      <c r="B395" s="1"/>
      <c r="C395" s="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2:14" ht="15" customHeight="1" x14ac:dyDescent="0.2">
      <c r="B396" s="1"/>
      <c r="C396" s="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2:14" ht="15" customHeight="1" x14ac:dyDescent="0.2">
      <c r="B397" s="1"/>
      <c r="C397" s="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2:14" ht="15" customHeight="1" x14ac:dyDescent="0.2">
      <c r="B398" s="1"/>
      <c r="C398" s="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2:14" ht="15" customHeight="1" x14ac:dyDescent="0.2">
      <c r="B399" s="1"/>
      <c r="C399" s="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2:14" ht="15" customHeight="1" x14ac:dyDescent="0.2">
      <c r="B400" s="1"/>
      <c r="C400" s="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2:14" ht="15" customHeight="1" x14ac:dyDescent="0.2">
      <c r="B401" s="1"/>
      <c r="C401" s="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2:14" ht="15" customHeight="1" x14ac:dyDescent="0.2">
      <c r="B402" s="7"/>
      <c r="C402" s="7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4" spans="2:14" x14ac:dyDescent="0.2">
      <c r="B404" t="s">
        <v>111</v>
      </c>
    </row>
  </sheetData>
  <mergeCells count="3">
    <mergeCell ref="O11:O12"/>
    <mergeCell ref="B11:B12"/>
    <mergeCell ref="C11:N11"/>
  </mergeCells>
  <phoneticPr fontId="6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IPVA por Região e Município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2021-01-19T18:08:31Z</cp:lastPrinted>
  <dcterms:created xsi:type="dcterms:W3CDTF">2019-08-16T13:30:33Z</dcterms:created>
  <dcterms:modified xsi:type="dcterms:W3CDTF">2021-01-19T18:08:59Z</dcterms:modified>
</cp:coreProperties>
</file>