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quadrimestral'!$A$1:$C$59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<sst xmlns="http://schemas.openxmlformats.org/spreadsheetml/2006/main" count="48" uniqueCount="42">
  <si>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</si>
  <si>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</si>
  <si>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</si>
  <si>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</si>
  <si>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% SOBRE A RCL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</si>
  <si>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</si>
  <si>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</si>
  <si>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</si>
  <si>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</si>
  <si>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</si>
  <si>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</si>
  <si>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</si>
  <si>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</si>
  <si>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</si>
  <si>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</si>
  <si>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</si>
  <si>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</si>
  <si>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>VALOR ATÉ O BIMESTRE</t>
  </si>
  <si>
    <t xml:space="preserve">DÍVIDA CONSOLIDADA </t>
  </si>
  <si>
    <t>LRF, art. 48 - Anexo 6</t>
  </si>
  <si>
    <t>FONTE: Siafe-Rio - Secretaria de Estado de Fazenda.</t>
  </si>
  <si>
    <t>Governador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</si>
  <si>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</si>
  <si>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</si>
  <si>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</si>
  <si>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</si>
  <si>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</si>
  <si>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 xml:space="preserve">Receita Corrente Líquida Ajustada </t>
  </si>
  <si>
    <t>Wilson José Witzel</t>
  </si>
  <si>
    <t xml:space="preserve">          2 - Imprensa Oficial, CEDAE e AGERIO não constam nos Orçamentos Fiscal e da Seguridade Social no exercício de 2019.</t>
  </si>
  <si>
    <t xml:space="preserve">          4 - Este Demonstrativo não considera a casa dos centavos.</t>
  </si>
  <si>
    <t>ATÉ O 3º QUADRIMESTRE DE 2019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</si>
  <si>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</si>
  <si>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</si>
  <si>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</si>
  <si>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</si>
  <si>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 xml:space="preserve">          3 - As notas explicativas estão disponíveis nos Anexos 1, 2, 3, 4 e 5.</t>
  </si>
  <si>
    <t>GOVERNO DO ESTADO DO RIO DE JANEIRO</t>
  </si>
  <si>
    <t>DEMONSTRATIVO CONSOLIDADO SIMPLIFICADO DO RELATÓRIO DE GESTÃO FISCAL</t>
  </si>
  <si>
    <t xml:space="preserve">              Luiz Claudio Rodrigues de Carvalho                                                    Hormindo Bicudo Neto     </t>
  </si>
  <si>
    <t xml:space="preserve">                  Secretário de Estado de Fazenda                                                   Controlador-Geral do Estado</t>
  </si>
  <si>
    <t xml:space="preserve">                          Emissão: 13/02/2020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</si>
</sst>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2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4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34" borderId="18" xfId="0" applyNumberFormat="1" applyFont="1" applyFill="1" applyBorder="1" applyAlignment="1">
      <alignment/>
    </xf>
    <xf numFmtId="179" fontId="1" fillId="34" borderId="20" xfId="60" applyNumberFormat="1" applyFont="1" applyFill="1" applyBorder="1" applyAlignment="1">
      <alignment horizontal="center" vertical="center"/>
    </xf>
    <xf numFmtId="179" fontId="1" fillId="34" borderId="15" xfId="6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0" fontId="1" fillId="34" borderId="0" xfId="0" applyFont="1" applyFill="1" applyAlignment="1">
      <alignment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4657725</xdr:colOff>
      <xdr:row>0</xdr:row>
      <xdr:rowOff>190500</xdr:rowOff>
    </xdr:from>
    <xdr:to>
      <xdr:col>1</xdr:col>
      <xdr:colOff>238125</xdr:colOff>
      <xdr:row>3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6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9" t="s">
        <v>37</v>
      </c>
      <c r="B5" s="79"/>
      <c r="C5" s="79"/>
      <c r="D5" s="1"/>
      <c r="E5" s="1"/>
    </row>
    <row r="6" spans="1:7" ht="16.5">
      <c r="A6" s="79" t="s">
        <v>1</v>
      </c>
      <c r="B6" s="79"/>
      <c r="C6" s="79"/>
      <c r="D6" s="1"/>
      <c r="E6" s="1"/>
      <c r="F6" s="3"/>
      <c r="G6" s="3"/>
    </row>
    <row r="7" spans="1:7" s="6" customFormat="1" ht="16.5">
      <c r="A7" s="80" t="s">
        <v>38</v>
      </c>
      <c r="B7" s="80"/>
      <c r="C7" s="80"/>
      <c r="D7" s="4"/>
      <c r="E7" s="4"/>
      <c r="F7" s="5"/>
      <c r="G7" s="5"/>
    </row>
    <row r="8" spans="1:7" s="6" customFormat="1" ht="16.5">
      <c r="A8" s="79" t="s">
        <v>0</v>
      </c>
      <c r="B8" s="79"/>
      <c r="C8" s="79"/>
      <c r="D8" s="1"/>
      <c r="E8" s="1"/>
      <c r="F8" s="5"/>
      <c r="G8" s="5"/>
    </row>
    <row r="9" spans="1:7" s="6" customFormat="1" ht="16.5">
      <c r="A9" s="79" t="s">
        <v>31</v>
      </c>
      <c r="B9" s="79"/>
      <c r="C9" s="79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83" t="s">
        <v>41</v>
      </c>
      <c r="F12" s="5"/>
      <c r="G12" s="5"/>
    </row>
    <row r="13" spans="1:7" s="6" customFormat="1" ht="15.7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.75">
      <c r="A14" s="45" t="s">
        <v>16</v>
      </c>
      <c r="B14" s="81" t="s">
        <v>17</v>
      </c>
      <c r="C14" s="82"/>
      <c r="E14" s="5"/>
      <c r="F14" s="5"/>
      <c r="G14" s="5"/>
    </row>
    <row r="15" spans="1:7" s="6" customFormat="1" ht="15.75">
      <c r="A15" s="67" t="s">
        <v>26</v>
      </c>
      <c r="B15" s="68">
        <v>58566003981</v>
      </c>
      <c r="C15" s="69"/>
      <c r="D15" s="9"/>
      <c r="E15" s="10"/>
      <c r="F15" s="5"/>
      <c r="G15" s="5"/>
    </row>
    <row r="16" spans="1:7" s="6" customFormat="1" ht="15.75">
      <c r="A16" s="11" t="s">
        <v>27</v>
      </c>
      <c r="B16" s="70">
        <v>58566003981</v>
      </c>
      <c r="C16" s="71"/>
      <c r="D16" s="9"/>
      <c r="E16" s="10"/>
      <c r="F16" s="5"/>
      <c r="G16" s="5"/>
    </row>
    <row r="17" spans="1:7" s="6" customFormat="1" ht="15.75">
      <c r="A17" s="2"/>
      <c r="B17" s="62"/>
      <c r="C17" s="8"/>
      <c r="E17" s="5"/>
      <c r="F17" s="5"/>
      <c r="G17" s="5"/>
    </row>
    <row r="18" spans="1:7" s="6" customFormat="1" ht="15.75">
      <c r="A18" s="46" t="s">
        <v>2</v>
      </c>
      <c r="B18" s="47" t="s">
        <v>3</v>
      </c>
      <c r="C18" s="48" t="s">
        <v>23</v>
      </c>
      <c r="D18" s="12"/>
      <c r="E18" s="5"/>
      <c r="F18" s="5"/>
      <c r="G18" s="5"/>
    </row>
    <row r="19" spans="1:7" s="6" customFormat="1" ht="15.75">
      <c r="A19" s="13" t="s">
        <v>14</v>
      </c>
      <c r="B19" s="14">
        <v>27996224667.799984</v>
      </c>
      <c r="C19" s="15">
        <f>B19/B16*100</f>
        <v>47.8028596195201</v>
      </c>
      <c r="D19" s="9"/>
      <c r="E19" s="10"/>
      <c r="F19" s="5"/>
      <c r="G19" s="5"/>
    </row>
    <row r="20" spans="1:7" s="6" customFormat="1" ht="15.75">
      <c r="A20" s="3" t="s">
        <v>12</v>
      </c>
      <c r="B20" s="16">
        <f>B16*C20/100</f>
        <v>35139602388.6</v>
      </c>
      <c r="C20" s="17">
        <v>60</v>
      </c>
      <c r="D20" s="9"/>
      <c r="E20" s="10"/>
      <c r="F20" s="5"/>
      <c r="G20" s="5"/>
    </row>
    <row r="21" spans="1:7" ht="15.75">
      <c r="A21" s="3" t="s">
        <v>24</v>
      </c>
      <c r="B21" s="16">
        <f>B16*C21/100</f>
        <v>33382622269.17</v>
      </c>
      <c r="C21" s="17">
        <f>C20*0.95</f>
        <v>57</v>
      </c>
      <c r="D21" s="18"/>
      <c r="E21" s="10"/>
      <c r="F21" s="3"/>
      <c r="G21" s="3"/>
    </row>
    <row r="22" spans="1:7" ht="15.75">
      <c r="A22" s="11" t="s">
        <v>25</v>
      </c>
      <c r="B22" s="20">
        <f>B16*C22/100</f>
        <v>31625642149.74</v>
      </c>
      <c r="C22" s="21">
        <f>C20*0.9</f>
        <v>54</v>
      </c>
      <c r="D22" s="18"/>
      <c r="E22" s="10"/>
      <c r="F22" s="3"/>
      <c r="G22" s="3"/>
    </row>
    <row r="23" spans="1:7" ht="15.75">
      <c r="A23" s="3"/>
      <c r="B23" s="3"/>
      <c r="C23" s="60"/>
      <c r="D23" s="60"/>
      <c r="E23" s="3"/>
      <c r="F23" s="3"/>
      <c r="G23" s="3"/>
    </row>
    <row r="24" spans="1:7" ht="15.75">
      <c r="A24" s="49" t="s">
        <v>18</v>
      </c>
      <c r="B24" s="50" t="s">
        <v>3</v>
      </c>
      <c r="C24" s="49" t="s">
        <v>4</v>
      </c>
      <c r="D24" s="22"/>
      <c r="E24" s="19"/>
      <c r="F24" s="3"/>
      <c r="G24" s="3"/>
    </row>
    <row r="25" spans="1:7" ht="15.75">
      <c r="A25" s="23" t="s">
        <v>5</v>
      </c>
      <c r="B25" s="24">
        <v>165205181856.48</v>
      </c>
      <c r="C25" s="25">
        <f>B25/B15*100</f>
        <v>282.0837527349073</v>
      </c>
      <c r="D25" s="18"/>
      <c r="E25" s="63"/>
      <c r="F25" s="3"/>
      <c r="G25" s="3"/>
    </row>
    <row r="26" spans="1:7" ht="15.75">
      <c r="A26" s="3" t="s">
        <v>6</v>
      </c>
      <c r="B26" s="26">
        <f>B15*C26/100</f>
        <v>117132007962</v>
      </c>
      <c r="C26" s="25">
        <v>200</v>
      </c>
      <c r="D26" s="18"/>
      <c r="E26" s="63"/>
      <c r="F26" s="3"/>
      <c r="G26" s="3"/>
    </row>
    <row r="27" spans="1:7" ht="15.75">
      <c r="A27" s="27"/>
      <c r="B27" s="28"/>
      <c r="C27" s="29"/>
      <c r="D27" s="18"/>
      <c r="E27" s="3"/>
      <c r="F27" s="3"/>
      <c r="G27" s="3"/>
    </row>
    <row r="28" spans="1:7" ht="15.75">
      <c r="A28" s="51" t="s">
        <v>7</v>
      </c>
      <c r="B28" s="52" t="s">
        <v>3</v>
      </c>
      <c r="C28" s="53" t="s">
        <v>4</v>
      </c>
      <c r="D28" s="18"/>
      <c r="E28" s="3"/>
      <c r="F28" s="3"/>
      <c r="G28" s="3"/>
    </row>
    <row r="29" spans="1:7" ht="15.75">
      <c r="A29" s="30" t="s">
        <v>22</v>
      </c>
      <c r="B29" s="64">
        <v>71471732.3</v>
      </c>
      <c r="C29" s="31">
        <f>B29/B15*100</f>
        <v>0.12203621118351676</v>
      </c>
      <c r="D29"/>
      <c r="E29" s="63"/>
      <c r="F29" s="3"/>
      <c r="G29" s="3"/>
    </row>
    <row r="30" spans="1:7" ht="15.75">
      <c r="A30" s="11" t="s">
        <v>6</v>
      </c>
      <c r="B30" s="32">
        <f>B15*C30/100</f>
        <v>12884520875.82</v>
      </c>
      <c r="C30" s="33">
        <v>22</v>
      </c>
      <c r="D30" s="18"/>
      <c r="E30" s="63"/>
      <c r="F30" s="3"/>
      <c r="G30" s="3"/>
    </row>
    <row r="31" spans="1:7" ht="15.75">
      <c r="A31" s="34"/>
      <c r="B31" s="3"/>
      <c r="C31" s="18"/>
      <c r="D31" s="18"/>
      <c r="E31" s="3"/>
      <c r="F31" s="3"/>
      <c r="G31" s="3"/>
    </row>
    <row r="32" spans="1:7" ht="15.75">
      <c r="A32" s="45" t="s">
        <v>8</v>
      </c>
      <c r="B32" s="47" t="s">
        <v>3</v>
      </c>
      <c r="C32" s="48" t="s">
        <v>4</v>
      </c>
      <c r="D32" s="18"/>
      <c r="E32" s="3"/>
      <c r="F32" s="3"/>
      <c r="G32" s="3"/>
    </row>
    <row r="33" spans="1:7" ht="15.75">
      <c r="A33" s="13" t="s">
        <v>9</v>
      </c>
      <c r="B33" s="35">
        <v>54997725</v>
      </c>
      <c r="C33" s="25">
        <f>B33/B16*100</f>
        <v>0.09390725209430778</v>
      </c>
      <c r="D33" s="18"/>
      <c r="E33" s="63"/>
      <c r="F33" s="3"/>
      <c r="G33" s="3"/>
    </row>
    <row r="34" spans="1:7" ht="15.75">
      <c r="A34" s="3" t="s">
        <v>11</v>
      </c>
      <c r="B34" s="26">
        <f>B15*C34/100</f>
        <v>9370560636.96</v>
      </c>
      <c r="C34" s="36">
        <v>16</v>
      </c>
      <c r="D34" s="18"/>
      <c r="E34" s="63"/>
      <c r="F34" s="3"/>
      <c r="G34" s="3"/>
    </row>
    <row r="35" spans="1:7" ht="15.75">
      <c r="A35" s="3" t="s">
        <v>10</v>
      </c>
      <c r="B35" s="26">
        <v>0</v>
      </c>
      <c r="C35" s="37">
        <v>0</v>
      </c>
      <c r="D35" s="18"/>
      <c r="E35" s="3"/>
      <c r="F35" s="3"/>
      <c r="G35" s="3"/>
    </row>
    <row r="36" spans="1:7" ht="15.75">
      <c r="A36" s="11" t="s">
        <v>13</v>
      </c>
      <c r="B36" s="38">
        <v>0</v>
      </c>
      <c r="C36" s="39">
        <v>0</v>
      </c>
      <c r="D36" s="18"/>
      <c r="E36" s="3"/>
      <c r="F36" s="3"/>
      <c r="G36" s="3"/>
    </row>
    <row r="37" spans="1:7" ht="15.75">
      <c r="A37" s="3"/>
      <c r="B37" s="60"/>
      <c r="C37" s="18"/>
      <c r="D37" s="18"/>
      <c r="E37" s="3"/>
      <c r="F37" s="3"/>
      <c r="G37" s="3"/>
    </row>
    <row r="38" spans="1:7" ht="15.75">
      <c r="A38" s="73" t="s">
        <v>32</v>
      </c>
      <c r="B38" s="75" t="s">
        <v>33</v>
      </c>
      <c r="C38" s="77" t="s">
        <v>34</v>
      </c>
      <c r="D38" s="18"/>
      <c r="E38" s="3"/>
      <c r="F38" s="3"/>
      <c r="G38" s="3"/>
    </row>
    <row r="39" spans="1:7" ht="54.75" customHeight="1">
      <c r="A39" s="74"/>
      <c r="B39" s="76"/>
      <c r="C39" s="78"/>
      <c r="D39" s="18"/>
      <c r="E39" s="3"/>
      <c r="F39" s="3"/>
      <c r="G39" s="3"/>
    </row>
    <row r="40" spans="1:7" ht="15.75">
      <c r="A40" s="61" t="s">
        <v>35</v>
      </c>
      <c r="B40" s="65">
        <v>393847807</v>
      </c>
      <c r="C40" s="66">
        <v>-8582574724</v>
      </c>
      <c r="D40" s="18"/>
      <c r="E40" s="3"/>
      <c r="F40" s="3"/>
      <c r="G40" s="3"/>
    </row>
    <row r="41" spans="1:7" s="54" customFormat="1" ht="15">
      <c r="A41" s="54" t="s">
        <v>20</v>
      </c>
      <c r="B41" s="55"/>
      <c r="E41" s="56"/>
      <c r="F41" s="56"/>
      <c r="G41" s="56"/>
    </row>
    <row r="42" s="54" customFormat="1" ht="15">
      <c r="A42" s="57" t="s">
        <v>15</v>
      </c>
    </row>
    <row r="43" spans="1:7" s="54" customFormat="1" ht="15">
      <c r="A43" s="57" t="s">
        <v>29</v>
      </c>
      <c r="C43" s="58"/>
      <c r="E43" s="56"/>
      <c r="F43" s="56"/>
      <c r="G43" s="56"/>
    </row>
    <row r="44" spans="1:7" s="54" customFormat="1" ht="15">
      <c r="A44" s="57" t="s">
        <v>36</v>
      </c>
      <c r="E44" s="56"/>
      <c r="F44" s="56"/>
      <c r="G44" s="56"/>
    </row>
    <row r="45" spans="1:7" ht="15.75">
      <c r="A45" s="57" t="s">
        <v>30</v>
      </c>
      <c r="E45" s="3"/>
      <c r="F45" s="3"/>
      <c r="G45" s="3"/>
    </row>
    <row r="46" spans="1:7" ht="15.75">
      <c r="A46" s="40"/>
      <c r="E46" s="3"/>
      <c r="F46" s="3"/>
      <c r="G46" s="3"/>
    </row>
    <row r="47" spans="1:7" ht="15.75">
      <c r="A47"/>
      <c r="B47"/>
      <c r="C47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6" ht="15.75" customHeight="1">
      <c r="A49"/>
      <c r="B49"/>
      <c r="C49"/>
      <c r="D49" s="41"/>
      <c r="E49" s="41"/>
      <c r="F49" s="42"/>
    </row>
    <row r="50" spans="1:6" ht="15.75">
      <c r="A50" s="72" t="s">
        <v>39</v>
      </c>
      <c r="B50" s="72"/>
      <c r="C50" s="44" t="s">
        <v>28</v>
      </c>
      <c r="D50" s="43"/>
      <c r="E50" s="43"/>
      <c r="F50" s="6"/>
    </row>
    <row r="51" spans="1:6" ht="15.75">
      <c r="A51" s="72" t="s">
        <v>40</v>
      </c>
      <c r="B51" s="72"/>
      <c r="C51" s="44" t="s">
        <v>21</v>
      </c>
      <c r="D51" s="41"/>
      <c r="E51" s="41"/>
      <c r="F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3:6" ht="15.75">
      <c r="C57" s="59"/>
      <c r="D57" s="41"/>
      <c r="E57" s="41"/>
      <c r="F57" s="6"/>
    </row>
    <row r="58" spans="3:6" ht="15.75">
      <c r="C58" s="59"/>
      <c r="D58" s="41"/>
      <c r="E58" s="41"/>
      <c r="F58" s="6"/>
    </row>
  </sheetData>
  <sheetProtection/>
  <mergeCells count="13">
    <mergeCell ref="A5:C5"/>
    <mergeCell ref="A6:C6"/>
    <mergeCell ref="A7:C7"/>
    <mergeCell ref="A8:C8"/>
    <mergeCell ref="B14:C14"/>
    <mergeCell ref="A9:C9"/>
    <mergeCell ref="B15:C15"/>
    <mergeCell ref="B16:C16"/>
    <mergeCell ref="A50:B50"/>
    <mergeCell ref="A51:B51"/>
    <mergeCell ref="A38:A39"/>
    <mergeCell ref="B38:B39"/>
    <mergeCell ref="C38:C3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2" r:id="rId2"/>
  <ignoredErrors>
    <ignoredError sqref="C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2020-02-12T19:39:35Z</cp:lastPrinted>
  <dcterms:created xsi:type="dcterms:W3CDTF">2000-10-19T13:42:41Z</dcterms:created>
  <dcterms:modified xsi:type="dcterms:W3CDTF">2020-02-13T21:05:27Z</dcterms:modified>
  <cp:category/>
  <cp:version/>
  <cp:contentType/>
  <cp:contentStatus/>
</cp:coreProperties>
</file>