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quadrimestral'!$A$1:$C$55</definedName>
  </definedNames>
  <calcPr fullCalcOnLoad="1"/>
</workbook>
</file>

<file path=xl/sharedStrings.xml><?xml version="1.0" encoding="utf-8"?>
<sst xmlns="http://schemas.openxmlformats.org/spreadsheetml/2006/main" count="44" uniqueCount="38">
  <si>
    <t>ORÇAMENTOS FISCAL E DA SEGURIDADE SOCIAL</t>
  </si>
  <si>
    <t>RELATÓRIO DE GESTÃO FISCAL</t>
  </si>
  <si>
    <t>DESPESA COM PESSOAL</t>
  </si>
  <si>
    <t>VALOR</t>
  </si>
  <si>
    <t>% SOBRE A RCL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</si>
  <si>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</si>
  <si>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</si>
  <si>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</si>
  <si>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</si>
  <si>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</si>
  <si>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</si>
  <si>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</si>
  <si>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</si>
  <si>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</si>
  <si>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</si>
  <si>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</si>
  <si>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</si>
  <si>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</si>
  <si>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</si>
  <si>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>VALOR ATÉ O BIMESTRE</t>
  </si>
  <si>
    <t xml:space="preserve">DÍVIDA CONSOLIDADA </t>
  </si>
  <si>
    <t>LRF, art. 48 - Anexo 6</t>
  </si>
  <si>
    <t>FONTE: Siafe-Rio - Secretaria de Estado de Fazenda.</t>
  </si>
  <si>
    <t>Governador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</si>
  <si>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</si>
  <si>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</si>
  <si>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</si>
  <si>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</si>
  <si>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</si>
  <si>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 xml:space="preserve">Receita Corrente Líquida Ajustada </t>
  </si>
  <si>
    <t>Wilson José Witzel</t>
  </si>
  <si>
    <t xml:space="preserve">          2 - Imprensa Oficial, CEDAE e AGERIO não constam nos Orçamentos Fiscal e da Seguridade Social no exercício de 2019.</t>
  </si>
  <si>
    <t xml:space="preserve">     Luiz Claudio Rodrigues de Carvalho                                             Bernardo Santos Cunha Barbosa     </t>
  </si>
  <si>
    <t xml:space="preserve">          4 - Este Demonstrativo não considera a casa dos centavos.</t>
  </si>
  <si>
    <t xml:space="preserve">          3 - As notas explicativas estão disponíveis nos Anexos 1, 2, 3 e 4.</t>
  </si>
  <si>
    <t>Secretário de Estado de Fazenda                                                    Controlador-Geral do Estado</t>
  </si>
  <si>
    <t>ATÉ O 2º QUADRIMESTRE DE 2019</t>
  </si>
  <si>
    <t xml:space="preserve">                          Emissão: 19/09/2019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</si>
</sst>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 horizontal="center"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  <xf numFmtId="169" fontId="1" fillId="34" borderId="18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4514850</xdr:colOff>
      <xdr:row>0</xdr:row>
      <xdr:rowOff>152400</xdr:rowOff>
    </xdr:from>
    <xdr:to>
      <xdr:col>1</xdr:col>
      <xdr:colOff>95250</xdr:colOff>
      <xdr:row>3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524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6.57421875" style="2" customWidth="1"/>
    <col min="2" max="2" width="27.8515625" style="2" customWidth="1"/>
    <col min="3" max="3" width="42.0039062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60" t="s">
        <v>14</v>
      </c>
      <c r="B5" s="60"/>
      <c r="C5" s="60"/>
      <c r="D5" s="1"/>
      <c r="E5" s="1"/>
    </row>
    <row r="6" spans="1:7" ht="16.5">
      <c r="A6" s="60" t="s">
        <v>1</v>
      </c>
      <c r="B6" s="60"/>
      <c r="C6" s="60"/>
      <c r="D6" s="1"/>
      <c r="E6" s="1"/>
      <c r="F6" s="3"/>
      <c r="G6" s="3"/>
    </row>
    <row r="7" spans="1:7" s="6" customFormat="1" ht="16.5">
      <c r="A7" s="67" t="s">
        <v>15</v>
      </c>
      <c r="B7" s="67"/>
      <c r="C7" s="67"/>
      <c r="D7" s="4"/>
      <c r="E7" s="4"/>
      <c r="F7" s="5"/>
      <c r="G7" s="5"/>
    </row>
    <row r="8" spans="1:7" s="6" customFormat="1" ht="16.5">
      <c r="A8" s="60" t="s">
        <v>0</v>
      </c>
      <c r="B8" s="60"/>
      <c r="C8" s="60"/>
      <c r="D8" s="1"/>
      <c r="E8" s="1"/>
      <c r="F8" s="5"/>
      <c r="G8" s="5"/>
    </row>
    <row r="9" spans="1:7" s="6" customFormat="1" ht="16.5">
      <c r="A9" s="60" t="s">
        <v>36</v>
      </c>
      <c r="B9" s="60"/>
      <c r="C9" s="60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0" t="s">
        <v>37</v>
      </c>
      <c r="F12" s="5"/>
      <c r="G12" s="5"/>
    </row>
    <row r="13" spans="1:7" s="6" customFormat="1" ht="15.75">
      <c r="A13" s="2" t="s">
        <v>21</v>
      </c>
      <c r="B13" s="7"/>
      <c r="C13" s="8">
        <v>1</v>
      </c>
      <c r="E13" s="5"/>
      <c r="F13" s="5"/>
      <c r="G13" s="5"/>
    </row>
    <row r="14" spans="1:7" s="6" customFormat="1" ht="15.75">
      <c r="A14" s="45" t="s">
        <v>18</v>
      </c>
      <c r="B14" s="68" t="s">
        <v>19</v>
      </c>
      <c r="C14" s="69"/>
      <c r="E14" s="5"/>
      <c r="F14" s="5"/>
      <c r="G14" s="5"/>
    </row>
    <row r="15" spans="1:7" s="6" customFormat="1" ht="15.75">
      <c r="A15" s="3" t="s">
        <v>28</v>
      </c>
      <c r="B15" s="61">
        <f>57188773713</f>
        <v>57188773713</v>
      </c>
      <c r="C15" s="62"/>
      <c r="D15" s="9"/>
      <c r="E15" s="10"/>
      <c r="F15" s="5"/>
      <c r="G15" s="5"/>
    </row>
    <row r="16" spans="1:7" s="6" customFormat="1" ht="15.75">
      <c r="A16" s="11" t="s">
        <v>29</v>
      </c>
      <c r="B16" s="63">
        <f>57188773713</f>
        <v>57188773713</v>
      </c>
      <c r="C16" s="64"/>
      <c r="D16" s="9"/>
      <c r="E16" s="10"/>
      <c r="F16" s="5"/>
      <c r="G16" s="5"/>
    </row>
    <row r="17" spans="1:7" s="6" customFormat="1" ht="15.75">
      <c r="A17" s="2"/>
      <c r="B17" s="7"/>
      <c r="C17" s="8"/>
      <c r="E17" s="5"/>
      <c r="F17" s="5"/>
      <c r="G17" s="5"/>
    </row>
    <row r="18" spans="1:7" s="6" customFormat="1" ht="15.75">
      <c r="A18" s="46" t="s">
        <v>2</v>
      </c>
      <c r="B18" s="47" t="s">
        <v>3</v>
      </c>
      <c r="C18" s="48" t="s">
        <v>25</v>
      </c>
      <c r="D18" s="12"/>
      <c r="E18" s="5"/>
      <c r="F18" s="5"/>
      <c r="G18" s="5"/>
    </row>
    <row r="19" spans="1:7" s="6" customFormat="1" ht="15.75">
      <c r="A19" s="13" t="s">
        <v>16</v>
      </c>
      <c r="B19" s="14">
        <v>22757156586.32999</v>
      </c>
      <c r="C19" s="15">
        <f>B19/B16*100</f>
        <v>39.79304872060388</v>
      </c>
      <c r="D19" s="9"/>
      <c r="E19" s="10"/>
      <c r="F19" s="5"/>
      <c r="G19" s="5"/>
    </row>
    <row r="20" spans="1:7" s="6" customFormat="1" ht="15.75">
      <c r="A20" s="3" t="s">
        <v>12</v>
      </c>
      <c r="B20" s="16">
        <f>B16*C20/100</f>
        <v>28022499119.37</v>
      </c>
      <c r="C20" s="17">
        <v>49</v>
      </c>
      <c r="D20" s="9"/>
      <c r="E20" s="10"/>
      <c r="F20" s="5"/>
      <c r="G20" s="5"/>
    </row>
    <row r="21" spans="1:7" ht="15.75">
      <c r="A21" s="3" t="s">
        <v>26</v>
      </c>
      <c r="B21" s="16">
        <f>B16*C21/100</f>
        <v>26621374163.4015</v>
      </c>
      <c r="C21" s="17">
        <v>46.55</v>
      </c>
      <c r="D21" s="18"/>
      <c r="E21" s="19"/>
      <c r="F21" s="3"/>
      <c r="G21" s="3"/>
    </row>
    <row r="22" spans="1:7" ht="15.75">
      <c r="A22" s="11" t="s">
        <v>27</v>
      </c>
      <c r="B22" s="20">
        <f>B16*C22/100</f>
        <v>25220249207.433002</v>
      </c>
      <c r="C22" s="21">
        <v>44.1</v>
      </c>
      <c r="D22" s="18"/>
      <c r="E22" s="19"/>
      <c r="F22" s="3"/>
      <c r="G22" s="3"/>
    </row>
    <row r="23" spans="1:7" ht="15.75">
      <c r="A23" s="3"/>
      <c r="B23" s="3"/>
      <c r="C23" s="65"/>
      <c r="D23" s="65"/>
      <c r="E23" s="3"/>
      <c r="F23" s="3"/>
      <c r="G23" s="3"/>
    </row>
    <row r="24" spans="1:7" ht="15.75">
      <c r="A24" s="49" t="s">
        <v>20</v>
      </c>
      <c r="B24" s="50" t="s">
        <v>3</v>
      </c>
      <c r="C24" s="49" t="s">
        <v>4</v>
      </c>
      <c r="D24" s="22"/>
      <c r="E24" s="19"/>
      <c r="F24" s="3"/>
      <c r="G24" s="3"/>
    </row>
    <row r="25" spans="1:7" ht="15.75">
      <c r="A25" s="23" t="s">
        <v>5</v>
      </c>
      <c r="B25" s="24">
        <v>162037524146</v>
      </c>
      <c r="C25" s="25">
        <f>B25/B16*100</f>
        <v>283.33799385029664</v>
      </c>
      <c r="D25" s="18"/>
      <c r="E25" s="3"/>
      <c r="F25" s="3"/>
      <c r="G25" s="3"/>
    </row>
    <row r="26" spans="1:7" ht="15.75">
      <c r="A26" s="3" t="s">
        <v>6</v>
      </c>
      <c r="B26" s="26">
        <f>B15*C26/100</f>
        <v>114377547426</v>
      </c>
      <c r="C26" s="25">
        <v>200</v>
      </c>
      <c r="D26" s="18"/>
      <c r="E26" s="3"/>
      <c r="F26" s="3"/>
      <c r="G26" s="3"/>
    </row>
    <row r="27" spans="1:7" ht="15.75">
      <c r="A27" s="27"/>
      <c r="B27" s="28"/>
      <c r="C27" s="29"/>
      <c r="D27" s="18"/>
      <c r="E27" s="3"/>
      <c r="F27" s="3"/>
      <c r="G27" s="3"/>
    </row>
    <row r="28" spans="1:7" ht="15.75">
      <c r="A28" s="51" t="s">
        <v>7</v>
      </c>
      <c r="B28" s="52" t="s">
        <v>3</v>
      </c>
      <c r="C28" s="53" t="s">
        <v>4</v>
      </c>
      <c r="D28" s="18"/>
      <c r="E28" s="3"/>
      <c r="F28" s="3"/>
      <c r="G28" s="3"/>
    </row>
    <row r="29" spans="1:7" ht="15.75">
      <c r="A29" s="30" t="s">
        <v>24</v>
      </c>
      <c r="B29" s="71">
        <f>63703581</f>
        <v>63703581</v>
      </c>
      <c r="C29" s="31">
        <f>B29/B16*100</f>
        <v>0.11139175901846463</v>
      </c>
      <c r="D29"/>
      <c r="E29" s="3"/>
      <c r="F29" s="3"/>
      <c r="G29" s="3"/>
    </row>
    <row r="30" spans="1:7" ht="15.75">
      <c r="A30" s="11" t="s">
        <v>6</v>
      </c>
      <c r="B30" s="32">
        <f>B15*C30/100</f>
        <v>12581530216.86</v>
      </c>
      <c r="C30" s="33">
        <v>22</v>
      </c>
      <c r="D30" s="18"/>
      <c r="E30" s="3"/>
      <c r="F30" s="3"/>
      <c r="G30" s="3"/>
    </row>
    <row r="31" spans="1:7" ht="15.75">
      <c r="A31" s="34"/>
      <c r="B31" s="3"/>
      <c r="C31" s="18"/>
      <c r="D31" s="18"/>
      <c r="E31" s="3"/>
      <c r="F31" s="3"/>
      <c r="G31" s="3"/>
    </row>
    <row r="32" spans="1:7" ht="15.75">
      <c r="A32" s="45" t="s">
        <v>8</v>
      </c>
      <c r="B32" s="47" t="s">
        <v>3</v>
      </c>
      <c r="C32" s="48" t="s">
        <v>4</v>
      </c>
      <c r="D32" s="18"/>
      <c r="E32" s="3"/>
      <c r="F32" s="3"/>
      <c r="G32" s="3"/>
    </row>
    <row r="33" spans="1:7" ht="15.75">
      <c r="A33" s="13" t="s">
        <v>9</v>
      </c>
      <c r="B33" s="35">
        <v>27726423</v>
      </c>
      <c r="C33" s="25">
        <f>B33/B16*100</f>
        <v>0.04848228279757169</v>
      </c>
      <c r="D33" s="18"/>
      <c r="E33" s="3"/>
      <c r="F33" s="3"/>
      <c r="G33" s="3"/>
    </row>
    <row r="34" spans="1:7" ht="15.75">
      <c r="A34" s="3" t="s">
        <v>11</v>
      </c>
      <c r="B34" s="26">
        <f>B15*C34/100</f>
        <v>9150203794.08</v>
      </c>
      <c r="C34" s="36">
        <v>16</v>
      </c>
      <c r="D34" s="18"/>
      <c r="E34" s="3"/>
      <c r="F34" s="3"/>
      <c r="G34" s="3"/>
    </row>
    <row r="35" spans="1:7" ht="15.75">
      <c r="A35" s="3" t="s">
        <v>10</v>
      </c>
      <c r="B35" s="26">
        <v>0</v>
      </c>
      <c r="C35" s="37">
        <v>0</v>
      </c>
      <c r="D35" s="18"/>
      <c r="E35" s="3"/>
      <c r="F35" s="3"/>
      <c r="G35" s="3"/>
    </row>
    <row r="36" spans="1:7" ht="15.75">
      <c r="A36" s="11" t="s">
        <v>13</v>
      </c>
      <c r="B36" s="38">
        <v>0</v>
      </c>
      <c r="C36" s="39">
        <v>0</v>
      </c>
      <c r="D36" s="18"/>
      <c r="E36" s="3"/>
      <c r="F36" s="3"/>
      <c r="G36" s="3"/>
    </row>
    <row r="37" spans="1:7" s="54" customFormat="1" ht="15">
      <c r="A37" s="54" t="s">
        <v>22</v>
      </c>
      <c r="B37" s="55"/>
      <c r="E37" s="56"/>
      <c r="F37" s="56"/>
      <c r="G37" s="56"/>
    </row>
    <row r="38" s="54" customFormat="1" ht="15">
      <c r="A38" s="57" t="s">
        <v>17</v>
      </c>
    </row>
    <row r="39" spans="1:7" s="54" customFormat="1" ht="15">
      <c r="A39" s="57" t="s">
        <v>31</v>
      </c>
      <c r="C39" s="58"/>
      <c r="E39" s="56"/>
      <c r="F39" s="56"/>
      <c r="G39" s="56"/>
    </row>
    <row r="40" spans="1:7" s="54" customFormat="1" ht="15">
      <c r="A40" s="57" t="s">
        <v>34</v>
      </c>
      <c r="E40" s="56"/>
      <c r="F40" s="56"/>
      <c r="G40" s="56"/>
    </row>
    <row r="41" spans="1:7" ht="15.75">
      <c r="A41" s="57" t="s">
        <v>33</v>
      </c>
      <c r="E41" s="3"/>
      <c r="F41" s="3"/>
      <c r="G41" s="3"/>
    </row>
    <row r="42" spans="1:7" ht="15.75">
      <c r="A42" s="40"/>
      <c r="E42" s="3"/>
      <c r="F42" s="3"/>
      <c r="G42" s="3"/>
    </row>
    <row r="43" spans="1:7" ht="15.75">
      <c r="A43"/>
      <c r="B43"/>
      <c r="C43"/>
      <c r="E43" s="3"/>
      <c r="F43" s="3"/>
      <c r="G43" s="3"/>
    </row>
    <row r="44" spans="1:7" ht="15.75">
      <c r="A44"/>
      <c r="B44"/>
      <c r="C44"/>
      <c r="E44" s="3"/>
      <c r="F44" s="3"/>
      <c r="G44" s="3"/>
    </row>
    <row r="45" spans="1:6" ht="15.75" customHeight="1">
      <c r="A45"/>
      <c r="B45"/>
      <c r="C45"/>
      <c r="D45" s="41"/>
      <c r="E45" s="41"/>
      <c r="F45" s="42"/>
    </row>
    <row r="46" spans="1:6" ht="15.75">
      <c r="A46" s="66" t="s">
        <v>32</v>
      </c>
      <c r="B46" s="66"/>
      <c r="C46" s="44" t="s">
        <v>30</v>
      </c>
      <c r="D46" s="43"/>
      <c r="E46" s="43"/>
      <c r="F46" s="6"/>
    </row>
    <row r="47" spans="1:6" ht="15.75">
      <c r="A47" s="66" t="s">
        <v>35</v>
      </c>
      <c r="B47" s="66"/>
      <c r="C47" s="44" t="s">
        <v>23</v>
      </c>
      <c r="D47" s="41"/>
      <c r="E47" s="41"/>
      <c r="F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3:6" ht="15.75">
      <c r="C53" s="59"/>
      <c r="D53" s="41"/>
      <c r="E53" s="41"/>
      <c r="F53" s="6"/>
    </row>
    <row r="54" spans="3:6" ht="15.75">
      <c r="C54" s="59"/>
      <c r="D54" s="41"/>
      <c r="E54" s="41"/>
      <c r="F54" s="6"/>
    </row>
  </sheetData>
  <sheetProtection/>
  <mergeCells count="11">
    <mergeCell ref="A5:C5"/>
    <mergeCell ref="A6:C6"/>
    <mergeCell ref="A7:C7"/>
    <mergeCell ref="A8:C8"/>
    <mergeCell ref="B14:C14"/>
    <mergeCell ref="A9:C9"/>
    <mergeCell ref="B15:C15"/>
    <mergeCell ref="B16:C16"/>
    <mergeCell ref="C23:D23"/>
    <mergeCell ref="A46:B46"/>
    <mergeCell ref="A47:B47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4" r:id="rId2"/>
  <ignoredErrors>
    <ignoredError sqref="C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2019-05-17T20:25:14Z</cp:lastPrinted>
  <dcterms:created xsi:type="dcterms:W3CDTF">2000-10-19T13:42:41Z</dcterms:created>
  <dcterms:modified xsi:type="dcterms:W3CDTF">2019-09-18T22:47:48Z</dcterms:modified>
  <cp:category/>
  <cp:version/>
  <cp:contentType/>
  <cp:contentStatus/>
</cp:coreProperties>
</file>