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<sst xmlns="http://schemas.openxmlformats.org/spreadsheetml/2006/main" count="48" uniqueCount="42">
  <si>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</si>
  <si>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</si>
  <si>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</si>
  <si>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</si>
  <si>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</si>
  <si>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</si>
  <si>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</si>
  <si>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</si>
  <si>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</si>
  <si>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</si>
  <si>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</si>
  <si>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</si>
  <si>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</si>
  <si>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</si>
  <si>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</si>
  <si>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</si>
  <si>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</si>
  <si>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</si>
  <si>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</si>
  <si>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</si>
  <si>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</si>
  <si>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</si>
  <si>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</si>
  <si>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</si>
  <si>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</si>
  <si>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</si>
  <si>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</si>
  <si>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</si>
  <si>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</si>
  <si>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</si>
  <si>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</si>
  <si>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</si>
  <si>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</si>
  <si>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</si>
  <si>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</si>
  <si>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>Governador</t>
  </si>
  <si>
    <t xml:space="preserve">          3 - As notas explicativas estão disponíveis nos Anexos 1, 2, 3 e 4.</t>
  </si>
  <si>
    <t xml:space="preserve">            Secretário de Estado de Fazenda                                                       Controlador-Geral do Estado</t>
  </si>
  <si>
    <t>ATÉ O 1º QUADRIMESTRE DE 2023</t>
  </si>
  <si>
    <t xml:space="preserve">          2 - Imprensa Oficial, CEDAE e AGERIO não constam nos Orçamentos Fiscal e da Seguridade Social no exercício de 2023.</t>
  </si>
  <si>
    <t xml:space="preserve">                    Leonardo Lobo Pires                                                                      Demetrio Abdennur Farah Neto     </t>
  </si>
  <si>
    <t xml:space="preserve">                          Emissão: 22/05/2023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</si>
</sst>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  <numFmt numFmtId="191" formatCode="#,##0.00_ ;\-#,##0.0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9" fontId="1" fillId="0" borderId="10" xfId="0" applyNumberFormat="1" applyFont="1" applyFill="1" applyBorder="1" applyAlignment="1">
      <alignment horizontal="right"/>
    </xf>
    <xf numFmtId="39" fontId="1" fillId="0" borderId="11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39" fontId="1" fillId="0" borderId="11" xfId="0" applyNumberFormat="1" applyFont="1" applyFill="1" applyBorder="1" applyAlignment="1">
      <alignment horizontal="right"/>
    </xf>
    <xf numFmtId="16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169" fontId="1" fillId="0" borderId="13" xfId="0" applyNumberFormat="1" applyFont="1" applyBorder="1" applyAlignment="1">
      <alignment/>
    </xf>
    <xf numFmtId="169" fontId="1" fillId="0" borderId="13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169" fontId="1" fillId="0" borderId="11" xfId="0" applyNumberFormat="1" applyFont="1" applyBorder="1" applyAlignment="1">
      <alignment horizontal="right"/>
    </xf>
    <xf numFmtId="169" fontId="1" fillId="0" borderId="12" xfId="0" applyNumberFormat="1" applyFont="1" applyBorder="1" applyAlignment="1">
      <alignment/>
    </xf>
    <xf numFmtId="169" fontId="1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0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190" fontId="1" fillId="0" borderId="11" xfId="0" applyNumberFormat="1" applyFont="1" applyFill="1" applyBorder="1" applyAlignment="1">
      <alignment/>
    </xf>
    <xf numFmtId="190" fontId="1" fillId="0" borderId="11" xfId="0" applyNumberFormat="1" applyFont="1" applyBorder="1" applyAlignment="1">
      <alignment/>
    </xf>
    <xf numFmtId="190" fontId="1" fillId="0" borderId="10" xfId="0" applyNumberFormat="1" applyFont="1" applyFill="1" applyBorder="1" applyAlignment="1">
      <alignment/>
    </xf>
    <xf numFmtId="190" fontId="1" fillId="0" borderId="11" xfId="0" applyNumberFormat="1" applyFont="1" applyBorder="1" applyAlignment="1">
      <alignment/>
    </xf>
    <xf numFmtId="190" fontId="1" fillId="0" borderId="12" xfId="0" applyNumberFormat="1" applyFont="1" applyBorder="1" applyAlignment="1">
      <alignment/>
    </xf>
    <xf numFmtId="190" fontId="1" fillId="35" borderId="16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3" xfId="6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4000500</xdr:colOff>
      <xdr:row>0</xdr:row>
      <xdr:rowOff>152400</xdr:rowOff>
    </xdr:from>
    <xdr:to>
      <xdr:col>1</xdr:col>
      <xdr:colOff>95250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52400"/>
          <a:ext cx="1533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1.57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74" t="s">
        <v>13</v>
      </c>
      <c r="B5" s="74"/>
      <c r="C5" s="74"/>
      <c r="D5" s="1"/>
      <c r="E5" s="1"/>
    </row>
    <row r="6" spans="1:7" ht="16.5">
      <c r="A6" s="74" t="s">
        <v>1</v>
      </c>
      <c r="B6" s="74"/>
      <c r="C6" s="74"/>
      <c r="D6" s="1"/>
      <c r="E6" s="1"/>
      <c r="F6" s="3"/>
      <c r="G6" s="3"/>
    </row>
    <row r="7" spans="1:7" s="6" customFormat="1" ht="16.5">
      <c r="A7" s="75" t="s">
        <v>14</v>
      </c>
      <c r="B7" s="75"/>
      <c r="C7" s="75"/>
      <c r="D7" s="4"/>
      <c r="E7" s="4"/>
      <c r="F7" s="5"/>
      <c r="G7" s="5"/>
    </row>
    <row r="8" spans="1:7" s="6" customFormat="1" ht="16.5">
      <c r="A8" s="74" t="s">
        <v>0</v>
      </c>
      <c r="B8" s="74"/>
      <c r="C8" s="74"/>
      <c r="D8" s="1"/>
      <c r="E8" s="1"/>
      <c r="F8" s="5"/>
      <c r="G8" s="5"/>
    </row>
    <row r="9" spans="1:7" s="6" customFormat="1" ht="16.5">
      <c r="A9" s="74" t="s">
        <v>38</v>
      </c>
      <c r="B9" s="74"/>
      <c r="C9" s="74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73" t="s">
        <v>41</v>
      </c>
      <c r="F12" s="5"/>
      <c r="G12" s="5"/>
    </row>
    <row r="13" spans="1:7" s="6" customFormat="1" ht="15.75">
      <c r="A13" s="2" t="s">
        <v>19</v>
      </c>
      <c r="B13" s="7"/>
      <c r="C13" s="8">
        <v>1</v>
      </c>
      <c r="E13" s="5"/>
      <c r="F13" s="5"/>
      <c r="G13" s="5"/>
    </row>
    <row r="14" spans="1:7" s="6" customFormat="1" ht="15.75">
      <c r="A14" s="34" t="s">
        <v>17</v>
      </c>
      <c r="B14" s="76" t="s">
        <v>33</v>
      </c>
      <c r="C14" s="77"/>
      <c r="E14" s="5"/>
      <c r="F14" s="5"/>
      <c r="G14" s="5"/>
    </row>
    <row r="15" spans="1:7" s="6" customFormat="1" ht="15.75">
      <c r="A15" s="70" t="s">
        <v>25</v>
      </c>
      <c r="B15" s="53"/>
      <c r="C15" s="56">
        <v>88124953386.5</v>
      </c>
      <c r="D15" s="9"/>
      <c r="E15" s="10"/>
      <c r="F15" s="5"/>
      <c r="G15" s="5"/>
    </row>
    <row r="16" spans="1:7" s="6" customFormat="1" ht="15.75">
      <c r="A16" s="71" t="s">
        <v>30</v>
      </c>
      <c r="B16" s="54"/>
      <c r="C16" s="57">
        <f>C15</f>
        <v>88124953386.5</v>
      </c>
      <c r="D16" s="9"/>
      <c r="E16" s="10"/>
      <c r="F16" s="5"/>
      <c r="G16" s="5"/>
    </row>
    <row r="17" spans="1:7" s="6" customFormat="1" ht="15.75">
      <c r="A17" s="72" t="s">
        <v>31</v>
      </c>
      <c r="B17" s="55"/>
      <c r="C17" s="58">
        <f>C15</f>
        <v>88124953386.5</v>
      </c>
      <c r="D17" s="9"/>
      <c r="E17" s="10"/>
      <c r="F17" s="5"/>
      <c r="G17" s="5"/>
    </row>
    <row r="18" spans="1:7" s="6" customFormat="1" ht="15.75">
      <c r="A18" s="2"/>
      <c r="B18" s="49"/>
      <c r="C18" s="8"/>
      <c r="E18" s="5"/>
      <c r="F18" s="5"/>
      <c r="G18" s="5"/>
    </row>
    <row r="19" spans="1:7" s="6" customFormat="1" ht="15.75">
      <c r="A19" s="35" t="s">
        <v>2</v>
      </c>
      <c r="B19" s="36" t="s">
        <v>3</v>
      </c>
      <c r="C19" s="37" t="s">
        <v>22</v>
      </c>
      <c r="D19" s="11"/>
      <c r="E19" s="5"/>
      <c r="F19" s="5"/>
      <c r="G19" s="5"/>
    </row>
    <row r="20" spans="1:7" s="6" customFormat="1" ht="15.75">
      <c r="A20" s="70" t="s">
        <v>15</v>
      </c>
      <c r="B20" s="61">
        <v>43595830896.75</v>
      </c>
      <c r="C20" s="12">
        <f>B20/C17*100</f>
        <v>49.470472574943244</v>
      </c>
      <c r="D20" s="9"/>
      <c r="E20" s="10"/>
      <c r="F20" s="5"/>
      <c r="G20" s="5"/>
    </row>
    <row r="21" spans="1:7" s="6" customFormat="1" ht="15.75">
      <c r="A21" s="71" t="s">
        <v>11</v>
      </c>
      <c r="B21" s="62">
        <f>C17*C21/100</f>
        <v>43181227159.385</v>
      </c>
      <c r="C21" s="13">
        <v>49</v>
      </c>
      <c r="D21" s="9"/>
      <c r="E21" s="10"/>
      <c r="F21" s="5"/>
      <c r="G21" s="5"/>
    </row>
    <row r="22" spans="1:7" ht="15.75">
      <c r="A22" s="71" t="s">
        <v>23</v>
      </c>
      <c r="B22" s="62">
        <f>C17*C22/100</f>
        <v>41022165801.41575</v>
      </c>
      <c r="C22" s="13">
        <v>46.55</v>
      </c>
      <c r="D22" s="14"/>
      <c r="E22" s="10"/>
      <c r="F22" s="3"/>
      <c r="G22" s="3"/>
    </row>
    <row r="23" spans="1:7" ht="15.75">
      <c r="A23" s="72" t="s">
        <v>24</v>
      </c>
      <c r="B23" s="63">
        <f>C17*C23/100</f>
        <v>38863104443.4465</v>
      </c>
      <c r="C23" s="16">
        <v>44.1</v>
      </c>
      <c r="D23" s="14"/>
      <c r="E23" s="10"/>
      <c r="F23" s="3"/>
      <c r="G23" s="3"/>
    </row>
    <row r="24" spans="1:7" ht="15.75">
      <c r="A24" s="3"/>
      <c r="B24" s="3"/>
      <c r="C24" s="47"/>
      <c r="D24" s="47"/>
      <c r="E24" s="10"/>
      <c r="F24" s="3"/>
      <c r="G24" s="3"/>
    </row>
    <row r="25" spans="1:7" ht="47.25">
      <c r="A25" s="38" t="s">
        <v>18</v>
      </c>
      <c r="B25" s="52" t="s">
        <v>32</v>
      </c>
      <c r="C25" s="38" t="s">
        <v>22</v>
      </c>
      <c r="D25" s="17"/>
      <c r="E25" s="15"/>
      <c r="F25" s="3"/>
      <c r="G25" s="3"/>
    </row>
    <row r="26" spans="1:7" ht="15.75">
      <c r="A26" s="71" t="s">
        <v>4</v>
      </c>
      <c r="B26" s="59">
        <v>149063917154.99</v>
      </c>
      <c r="C26" s="18">
        <f>B26/C16*100</f>
        <v>169.1506337611582</v>
      </c>
      <c r="D26" s="14"/>
      <c r="E26" s="50"/>
      <c r="F26" s="3"/>
      <c r="G26" s="3"/>
    </row>
    <row r="27" spans="1:7" ht="15.75">
      <c r="A27" s="71" t="s">
        <v>5</v>
      </c>
      <c r="B27" s="60">
        <f>C16*C27/100</f>
        <v>176249906773</v>
      </c>
      <c r="C27" s="18">
        <v>200</v>
      </c>
      <c r="D27" s="14"/>
      <c r="E27" s="50"/>
      <c r="F27" s="3"/>
      <c r="G27" s="3"/>
    </row>
    <row r="28" spans="1:7" ht="15.75">
      <c r="A28" s="20"/>
      <c r="B28" s="21"/>
      <c r="C28" s="22"/>
      <c r="D28" s="14"/>
      <c r="E28" s="3"/>
      <c r="F28" s="3"/>
      <c r="G28" s="3"/>
    </row>
    <row r="29" spans="1:7" ht="47.25">
      <c r="A29" s="39" t="s">
        <v>6</v>
      </c>
      <c r="B29" s="51" t="s">
        <v>32</v>
      </c>
      <c r="C29" s="40" t="s">
        <v>22</v>
      </c>
      <c r="D29" s="14"/>
      <c r="E29" s="3"/>
      <c r="F29" s="3"/>
      <c r="G29" s="3"/>
    </row>
    <row r="30" spans="1:7" ht="15.75">
      <c r="A30" s="70" t="s">
        <v>21</v>
      </c>
      <c r="B30" s="64">
        <v>85962355.75</v>
      </c>
      <c r="C30" s="23">
        <f>B30/C16*100</f>
        <v>0.09754598719954467</v>
      </c>
      <c r="D30"/>
      <c r="E30" s="50"/>
      <c r="F30" s="3"/>
      <c r="G30" s="3"/>
    </row>
    <row r="31" spans="1:7" ht="15.75">
      <c r="A31" s="72" t="s">
        <v>5</v>
      </c>
      <c r="B31" s="65">
        <f>C16*C31/100</f>
        <v>19387489745.03</v>
      </c>
      <c r="C31" s="24">
        <v>22</v>
      </c>
      <c r="D31" s="14"/>
      <c r="E31" s="50"/>
      <c r="F31" s="3"/>
      <c r="G31" s="3"/>
    </row>
    <row r="32" spans="1:7" ht="15.75">
      <c r="A32" s="25"/>
      <c r="B32" s="3"/>
      <c r="C32" s="14"/>
      <c r="D32" s="14"/>
      <c r="E32" s="3"/>
      <c r="F32" s="3"/>
      <c r="G32" s="3"/>
    </row>
    <row r="33" spans="1:7" ht="15.75">
      <c r="A33" s="34" t="s">
        <v>7</v>
      </c>
      <c r="B33" s="36" t="s">
        <v>3</v>
      </c>
      <c r="C33" s="37" t="s">
        <v>22</v>
      </c>
      <c r="D33" s="14"/>
      <c r="E33" s="3"/>
      <c r="F33" s="3"/>
      <c r="G33" s="3"/>
    </row>
    <row r="34" spans="1:7" ht="15.75">
      <c r="A34" s="70" t="s">
        <v>8</v>
      </c>
      <c r="B34" s="69">
        <v>0</v>
      </c>
      <c r="C34" s="18">
        <f>B34/C16*100</f>
        <v>0</v>
      </c>
      <c r="D34" s="14"/>
      <c r="E34" s="50"/>
      <c r="F34" s="3"/>
      <c r="G34" s="3"/>
    </row>
    <row r="35" spans="1:7" ht="15.75">
      <c r="A35" s="71" t="s">
        <v>10</v>
      </c>
      <c r="B35" s="60">
        <f>C16*C35/100</f>
        <v>14099992541.84</v>
      </c>
      <c r="C35" s="26">
        <v>16</v>
      </c>
      <c r="D35" s="14"/>
      <c r="E35" s="50"/>
      <c r="F35" s="3"/>
      <c r="G35" s="3"/>
    </row>
    <row r="36" spans="1:7" ht="15.75">
      <c r="A36" s="71" t="s">
        <v>9</v>
      </c>
      <c r="B36" s="19">
        <v>0</v>
      </c>
      <c r="C36" s="27">
        <v>0</v>
      </c>
      <c r="D36" s="14"/>
      <c r="E36" s="3"/>
      <c r="F36" s="3"/>
      <c r="G36" s="3"/>
    </row>
    <row r="37" spans="1:7" ht="15.75">
      <c r="A37" s="72" t="s">
        <v>12</v>
      </c>
      <c r="B37" s="28">
        <v>0</v>
      </c>
      <c r="C37" s="29">
        <v>0</v>
      </c>
      <c r="D37" s="14"/>
      <c r="E37" s="3"/>
      <c r="F37" s="3"/>
      <c r="G37" s="3"/>
    </row>
    <row r="38" spans="1:7" ht="15.75">
      <c r="A38" s="3"/>
      <c r="B38" s="47"/>
      <c r="C38" s="14"/>
      <c r="D38" s="14"/>
      <c r="E38" s="3"/>
      <c r="F38" s="3"/>
      <c r="G38" s="3"/>
    </row>
    <row r="39" spans="1:7" ht="15.75" hidden="1">
      <c r="A39" s="79" t="s">
        <v>26</v>
      </c>
      <c r="B39" s="81" t="s">
        <v>27</v>
      </c>
      <c r="C39" s="83" t="s">
        <v>28</v>
      </c>
      <c r="D39" s="14"/>
      <c r="E39" s="3"/>
      <c r="F39" s="3"/>
      <c r="G39" s="3"/>
    </row>
    <row r="40" spans="1:7" ht="53.25" customHeight="1" hidden="1">
      <c r="A40" s="80"/>
      <c r="B40" s="82"/>
      <c r="C40" s="84"/>
      <c r="D40" s="14"/>
      <c r="E40" s="3"/>
      <c r="F40" s="3"/>
      <c r="G40" s="3"/>
    </row>
    <row r="41" spans="1:7" ht="15.75" hidden="1">
      <c r="A41" s="48" t="s">
        <v>29</v>
      </c>
      <c r="B41" s="66">
        <v>269338590.09000003</v>
      </c>
      <c r="C41" s="67">
        <v>-5076234410.9</v>
      </c>
      <c r="D41" s="14"/>
      <c r="E41" s="3"/>
      <c r="F41" s="3"/>
      <c r="G41" s="3"/>
    </row>
    <row r="42" spans="1:7" s="41" customFormat="1" ht="15">
      <c r="A42" s="41" t="s">
        <v>20</v>
      </c>
      <c r="B42" s="42"/>
      <c r="E42" s="43"/>
      <c r="F42" s="43"/>
      <c r="G42" s="43"/>
    </row>
    <row r="43" s="41" customFormat="1" ht="15">
      <c r="A43" s="44" t="s">
        <v>16</v>
      </c>
    </row>
    <row r="44" spans="1:7" s="41" customFormat="1" ht="15">
      <c r="A44" s="44" t="s">
        <v>39</v>
      </c>
      <c r="C44" s="45"/>
      <c r="E44" s="43"/>
      <c r="F44" s="43"/>
      <c r="G44" s="43"/>
    </row>
    <row r="45" spans="1:7" s="41" customFormat="1" ht="15">
      <c r="A45" s="44" t="s">
        <v>36</v>
      </c>
      <c r="E45" s="43"/>
      <c r="F45" s="43"/>
      <c r="G45" s="43"/>
    </row>
    <row r="46" spans="1:7" ht="15.75">
      <c r="A46" s="44"/>
      <c r="E46" s="3"/>
      <c r="F46" s="3"/>
      <c r="G46" s="3"/>
    </row>
    <row r="47" spans="1:7" ht="15.75">
      <c r="A47" s="30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1"/>
      <c r="E50" s="31"/>
      <c r="F50" s="32"/>
    </row>
    <row r="51" spans="1:6" ht="15.75">
      <c r="A51" s="78" t="s">
        <v>40</v>
      </c>
      <c r="B51" s="78"/>
      <c r="C51" s="68" t="s">
        <v>34</v>
      </c>
      <c r="D51" s="33"/>
      <c r="E51" s="33"/>
      <c r="F51" s="6"/>
    </row>
    <row r="52" spans="1:6" ht="15.75">
      <c r="A52" s="78" t="s">
        <v>37</v>
      </c>
      <c r="B52" s="78"/>
      <c r="C52" s="68" t="s">
        <v>35</v>
      </c>
      <c r="D52" s="31"/>
      <c r="E52" s="31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46"/>
      <c r="D58" s="31"/>
      <c r="E58" s="31"/>
      <c r="F58" s="6"/>
    </row>
    <row r="59" spans="3:6" ht="15.75">
      <c r="C59" s="46"/>
      <c r="D59" s="31"/>
      <c r="E59" s="31"/>
      <c r="F59" s="6"/>
    </row>
  </sheetData>
  <sheetProtection/>
  <mergeCells count="11">
    <mergeCell ref="A51:B51"/>
    <mergeCell ref="A52:B52"/>
    <mergeCell ref="A39:A40"/>
    <mergeCell ref="B39:B40"/>
    <mergeCell ref="C39:C40"/>
    <mergeCell ref="A5:C5"/>
    <mergeCell ref="A6:C6"/>
    <mergeCell ref="A7:C7"/>
    <mergeCell ref="A8:C8"/>
    <mergeCell ref="B14:C14"/>
    <mergeCell ref="A9:C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2023-05-22T18:42:12Z</cp:lastPrinted>
  <dcterms:created xsi:type="dcterms:W3CDTF">2000-10-19T13:42:41Z</dcterms:created>
  <dcterms:modified xsi:type="dcterms:W3CDTF">2023-05-30T21:15:04Z</dcterms:modified>
  <cp:category/>
  <cp:version/>
  <cp:contentType/>
  <cp:contentStatus/>
</cp:coreProperties>
</file>