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330" windowWidth="11340" windowHeight="6675" activeTab="0"/>
  </bookViews>
  <sheets>
    <sheet name="anexo III quadrimestral" sheetId="1" r:id="rId1"/>
    <sheet name="depara" sheetId="2" r:id="rId2"/>
    <sheet name="Nome das contas" sheetId="3" r:id="rId3"/>
  </sheets>
  <definedNames>
    <definedName name="_xlnm.Print_Area" localSheetId="0">'anexo III quadrimestral'!$A$1:$E$64</definedName>
    <definedName name="_xlnm.Print_Area" localSheetId="1">'depara'!$A$1:$E$58</definedName>
  </definedNames>
  <calcPr fullCalcOnLoad="1"/>
</workbook>
</file>

<file path=xl/comments1.xml><?xml version="1.0" encoding="utf-8"?>
<comments xmlns="http://schemas.openxmlformats.org/spreadsheetml/2006/main">
  <authors>
    <author>Fernanda Calil Tannus de Oliveira</author>
  </authors>
  <commentList>
    <comment ref="A24" authorId="0">
      <text>
        <r>
          <rPr>
            <b/>
            <sz val="11"/>
            <rFont val="Tahoma"/>
            <family val="2"/>
          </rPr>
          <t>Fernanda Calil Tannus de Oliveira:</t>
        </r>
        <r>
          <rPr>
            <sz val="11"/>
            <rFont val="Tahoma"/>
            <family val="2"/>
          </rPr>
          <t xml:space="preserve">
Motivo da classificação em "Às Entidades Controladas" =&gt; Credor = RIOTRILHOS
Contas contábeis consideradas:
797110305 - GARANTIAS DO ESTADO - AVAIS
712110100 - GARANTIAS CONCEDIDAS NO PAÍS</t>
        </r>
      </text>
    </comment>
  </commentList>
</comments>
</file>

<file path=xl/sharedStrings.xml><?xml version="1.0" encoding="utf-8"?>
<sst xmlns="http://schemas.openxmlformats.org/spreadsheetml/2006/main" count="108" uniqueCount="75">
  <si>
    <t>GOVERNO DO ESTADO DO RIO DE JANEIRO</t>
  </si>
  <si>
    <t>ORÇAMENTOS FISCAL E DA SEGURIDADE SOCIAL</t>
  </si>
  <si>
    <t>FONTE: SIAFEM</t>
  </si>
  <si>
    <t xml:space="preserve">LIMITE DEFINIDO POR RESOLUÇÃO DO  </t>
  </si>
  <si>
    <t>SALDO EXERCÍCIO</t>
  </si>
  <si>
    <t>ANTERIOR</t>
  </si>
  <si>
    <t>Até o 1.º Quadrimestre</t>
  </si>
  <si>
    <t>Até o 2.º Quadrimestre</t>
  </si>
  <si>
    <t>Até o 3.º Quadrimestre</t>
  </si>
  <si>
    <t>RELATÓRIO DE GESTÃO FISCAL</t>
  </si>
  <si>
    <t>DEMONSTRATIVO DAS GARANTIAS E CONTRAGARANTIAS DE VALORES</t>
  </si>
  <si>
    <t>% do TOTAL DAS GARANTIAS sobre a RCL</t>
  </si>
  <si>
    <t>SENADO FEDERAL - 22%</t>
  </si>
  <si>
    <t>SALDO DO EXERCÍCIO DE 2004</t>
  </si>
  <si>
    <t>Aval ou fiança em operações de crédito</t>
  </si>
  <si>
    <t>INTERNAS (II)</t>
  </si>
  <si>
    <t>EXTERNAS (I)</t>
  </si>
  <si>
    <r>
      <t xml:space="preserve">Aval ou fiança em operações de crédito </t>
    </r>
    <r>
      <rPr>
        <b/>
        <sz val="10"/>
        <rFont val="Arial"/>
        <family val="2"/>
      </rPr>
      <t xml:space="preserve"> (ND)</t>
    </r>
  </si>
  <si>
    <t xml:space="preserve"> RGF - ANEXO III (LRF, art. 55, inciso I, alínea "c" e art. 40, § 1º)</t>
  </si>
  <si>
    <t>GARANTIAS  CONCEDIDAS</t>
  </si>
  <si>
    <t>TOTAL DAS GARANTIAS CONCEDIDAS (III) = (l + ll)</t>
  </si>
  <si>
    <t>RECEITA CORRENTE LÍQUIDA - RCL (IV)</t>
  </si>
  <si>
    <t>CONTRAGARANTIAS RECEBIDAS</t>
  </si>
  <si>
    <t>GARANTIAS EXTERNAS (V)</t>
  </si>
  <si>
    <t>Outras garantias nos Termos da LRF</t>
  </si>
  <si>
    <r>
      <t>Outras garantias nos Termos da LRF</t>
    </r>
    <r>
      <rPr>
        <b/>
        <sz val="10"/>
        <rFont val="Arial"/>
        <family val="2"/>
      </rPr>
      <t>(ND)</t>
    </r>
  </si>
  <si>
    <t>GARANTIAS INTERNAS (VI)</t>
  </si>
  <si>
    <t>TOTAL DAS CONTRAGARANTIAS RECEBIDAS (VII) = (V + Vl)</t>
  </si>
  <si>
    <t>Obs.: 1 - Excluída a Imprensa Oficial por não se enquadrar no conceito de Empresa Dependente.</t>
  </si>
  <si>
    <t xml:space="preserve">           2 - A partir de Jan/2009 a Companhia Estadual de Águas e Esgotos - CEDAE passou também a ser excluída por não se enquadrar no conceito de Empresa Dependente.</t>
  </si>
  <si>
    <t xml:space="preserve">           3 - Limite estabelecido pela resolução nº 43/01do Senado Federal.</t>
  </si>
  <si>
    <t xml:space="preserve">     Emissão:XX/XX/XXXX</t>
  </si>
  <si>
    <r>
      <t xml:space="preserve">Aval ou fiança em operações de crédito </t>
    </r>
    <r>
      <rPr>
        <b/>
        <sz val="10"/>
        <rFont val="Arial"/>
        <family val="2"/>
      </rPr>
      <t>(7.9.7.1.1.01.06 + 7.9.7.1.1.01.05)</t>
    </r>
  </si>
  <si>
    <t>Contas</t>
  </si>
  <si>
    <t>Nome</t>
  </si>
  <si>
    <t>7.9.7.1.1.01.06</t>
  </si>
  <si>
    <t>7.9.7.1.1.01.05</t>
  </si>
  <si>
    <t>GARANTIAS DO ESTADO - AVAIS</t>
  </si>
  <si>
    <t>GARANTIAS DO ESTADO - FIANCAS CONTRATUAIS</t>
  </si>
  <si>
    <t>RGF - ANEXO 3 (LRF, art. 55, inciso I, alínea "c" e art. 40, § 1º)</t>
  </si>
  <si>
    <t>LIMITE DEFINIDO POR RESOLUÇÃO DO  SENADO FEDERAL - 22,00%</t>
  </si>
  <si>
    <t>LIMITE DE ALERTA (inciso III do §1º do art. 59 da LRF) - 19,80%</t>
  </si>
  <si>
    <t>Obs.: 1 - Excluídas a Imprensa Oficial, a CEDAE e a AGERIO por não se enquadrarem no conceito de Empresa Dependente.</t>
  </si>
  <si>
    <t xml:space="preserve"> </t>
  </si>
  <si>
    <t>AOS ESTADOS (I)</t>
  </si>
  <si>
    <t xml:space="preserve">   Em Operações de Crédito Externas</t>
  </si>
  <si>
    <t xml:space="preserve">   Em Operações de Crédito Internas</t>
  </si>
  <si>
    <t>AOS MUNICÍPIOS (II)</t>
  </si>
  <si>
    <t xml:space="preserve">   Em Operações de Crédito Externas </t>
  </si>
  <si>
    <t>ÀS ENTIDADES CONTROLADAS (III)</t>
  </si>
  <si>
    <t>POR MEIO DE FUNDOS E PROGRAMAS (IV)</t>
  </si>
  <si>
    <t>TOTAL GARANTIAS CONCEDIDAS (V) = (I + II + III + IV)</t>
  </si>
  <si>
    <t>RECEITA CORRENTE LÍQUIDA - RCL (VI)</t>
  </si>
  <si>
    <t>DOS ESTADOS (VII)</t>
  </si>
  <si>
    <t xml:space="preserve">    Em Garantia às operações de Crédito Externas</t>
  </si>
  <si>
    <t xml:space="preserve">    Em Garantia às operações de Crédito Internas</t>
  </si>
  <si>
    <t>DOS MUNICÍPIOS (VIII)</t>
  </si>
  <si>
    <t>DAS ENTIDADES CONTROLADAS (IX)</t>
  </si>
  <si>
    <t>EM GARANTIAS POR MEIO DE FUNDOS E PROGRAMAS (X)</t>
  </si>
  <si>
    <t>TOTAL CONTRAGARANTIAS RECEBIDAS (XI) = (VII + VIII + IX + X)</t>
  </si>
  <si>
    <t>MEDIDAS CORRETIVAS:</t>
  </si>
  <si>
    <t>JANEIRO A ABRIL DE 2019</t>
  </si>
  <si>
    <t>SALDO DO EXERCÍCIO DE 2019</t>
  </si>
  <si>
    <t>FONTE: Siafe-Rio - Secretaria de Estado de Fazenda.</t>
  </si>
  <si>
    <t>Luiz Claudio Rodrigues de Carvalho</t>
  </si>
  <si>
    <t>Secretário de Estado de Fazenda</t>
  </si>
  <si>
    <t xml:space="preserve">Wilson José Witzel                                                                                    </t>
  </si>
  <si>
    <t>Governador</t>
  </si>
  <si>
    <t xml:space="preserve">          2 - Imprensa Oficial, CEDAE e AGERIO não constam nos Orçamentos Fiscal e da Seguridade Social no exercício de 2019.</t>
  </si>
  <si>
    <t xml:space="preserve">Bernardo Santos Cunha Barbosa                                                                                                                                                                                                                        </t>
  </si>
  <si>
    <t xml:space="preserve">  Controlador-Geral do Estado</t>
  </si>
  <si>
    <t xml:space="preserve">          3 - Limite de acordo com o artigo 9º da Resolução nº 43/01 do Senado Federal.</t>
  </si>
  <si>
    <t xml:space="preserve">          5 - Este Demonstrativo não considera a casa dos centavos.</t>
  </si>
  <si>
    <t>Emissão: 27/09/2019</t>
  </si>
  <si>
    <t xml:space="preserve">          4 - Após análises e controles realizados pela SUBCONT no Demonstrativo da Receita Corrente Líquida, verificamos que as contribuições dos militares ao RPPS não estavam sendo consideradas nas deduções do demonstrativo, causado pela alteração do ementário da receita. Com a republicação do Demonstrativo da Receita Corrente Líquida o percentual atingido sobre a RCL foi atualizado.</t>
  </si>
</sst>
</file>

<file path=xl/styles.xml><?xml version="1.0" encoding="utf-8"?>
<styleSheet xmlns="http://schemas.openxmlformats.org/spreadsheetml/2006/main">
  <numFmts count="2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_(* #,##0.0_);_(* \(#,##0.0\);_(* &quot;-&quot;??_);_(@_)"/>
    <numFmt numFmtId="179" formatCode="_(* #,##0_);_(* \(#,##0\);_(* &quot;-&quot;??_);_(@_)"/>
    <numFmt numFmtId="180" formatCode="_(* #,##0.000_);_(* \(#,##0.000\);_(* &quot;-&quot;??_);_(@_)"/>
    <numFmt numFmtId="181" formatCode="0.000%"/>
    <numFmt numFmtId="182" formatCode="0.0000%"/>
    <numFmt numFmtId="183" formatCode="0.0%"/>
    <numFmt numFmtId="184" formatCode="0.0"/>
  </numFmts>
  <fonts count="51">
    <font>
      <sz val="10"/>
      <name val="Arial"/>
      <family val="0"/>
    </font>
    <font>
      <b/>
      <sz val="10"/>
      <name val="Arial"/>
      <family val="2"/>
    </font>
    <font>
      <b/>
      <sz val="9"/>
      <name val="Arial"/>
      <family val="2"/>
    </font>
    <font>
      <sz val="8"/>
      <name val="Arial"/>
      <family val="2"/>
    </font>
    <font>
      <sz val="9"/>
      <name val="Arial"/>
      <family val="2"/>
    </font>
    <font>
      <u val="single"/>
      <sz val="10"/>
      <color indexed="12"/>
      <name val="Arial"/>
      <family val="2"/>
    </font>
    <font>
      <u val="single"/>
      <sz val="10"/>
      <color indexed="36"/>
      <name val="Arial"/>
      <family val="2"/>
    </font>
    <font>
      <sz val="9.5"/>
      <name val="Arial"/>
      <family val="2"/>
    </font>
    <font>
      <sz val="8"/>
      <name val="Times New Roman"/>
      <family val="1"/>
    </font>
    <font>
      <sz val="12"/>
      <name val="Times New Roman"/>
      <family val="1"/>
    </font>
    <font>
      <b/>
      <sz val="12"/>
      <name val="Times New Roman"/>
      <family val="1"/>
    </font>
    <font>
      <sz val="13"/>
      <name val="Times New Roman"/>
      <family val="1"/>
    </font>
    <font>
      <b/>
      <sz val="13"/>
      <name val="Times New Roman"/>
      <family val="1"/>
    </font>
    <font>
      <sz val="11"/>
      <name val="Times New Roman"/>
      <family val="1"/>
    </font>
    <font>
      <b/>
      <sz val="11"/>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0"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137">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0" borderId="0" xfId="0" applyBorder="1" applyAlignment="1">
      <alignment/>
    </xf>
    <xf numFmtId="0" fontId="1" fillId="0" borderId="0" xfId="0" applyFont="1" applyAlignment="1">
      <alignment/>
    </xf>
    <xf numFmtId="0" fontId="0" fillId="0" borderId="0" xfId="0" applyFont="1" applyAlignment="1">
      <alignment/>
    </xf>
    <xf numFmtId="179" fontId="0" fillId="0" borderId="10" xfId="63" applyNumberFormat="1" applyFont="1" applyBorder="1" applyAlignment="1">
      <alignment/>
    </xf>
    <xf numFmtId="0" fontId="3" fillId="0" borderId="0" xfId="0" applyFont="1" applyBorder="1" applyAlignment="1">
      <alignment/>
    </xf>
    <xf numFmtId="0" fontId="1" fillId="0" borderId="0" xfId="0" applyFont="1" applyBorder="1" applyAlignment="1">
      <alignment/>
    </xf>
    <xf numFmtId="179" fontId="0" fillId="0" borderId="0" xfId="63" applyNumberFormat="1" applyFont="1" applyBorder="1" applyAlignment="1">
      <alignment/>
    </xf>
    <xf numFmtId="0" fontId="4" fillId="0" borderId="0" xfId="0" applyFont="1" applyAlignment="1">
      <alignment/>
    </xf>
    <xf numFmtId="179" fontId="1" fillId="0" borderId="0" xfId="63" applyNumberFormat="1" applyFont="1" applyBorder="1" applyAlignment="1">
      <alignment/>
    </xf>
    <xf numFmtId="179" fontId="1" fillId="0" borderId="10" xfId="63" applyNumberFormat="1" applyFont="1" applyBorder="1" applyAlignment="1">
      <alignment/>
    </xf>
    <xf numFmtId="169" fontId="0" fillId="0" borderId="11" xfId="0" applyNumberFormat="1" applyBorder="1" applyAlignment="1">
      <alignment horizontal="right"/>
    </xf>
    <xf numFmtId="179" fontId="1" fillId="0" borderId="11" xfId="63" applyNumberFormat="1" applyFont="1" applyBorder="1" applyAlignment="1">
      <alignment/>
    </xf>
    <xf numFmtId="0" fontId="0" fillId="0" borderId="10" xfId="0" applyBorder="1" applyAlignment="1">
      <alignment/>
    </xf>
    <xf numFmtId="0" fontId="2" fillId="0" borderId="0" xfId="0" applyFont="1" applyBorder="1" applyAlignment="1">
      <alignment/>
    </xf>
    <xf numFmtId="0" fontId="3" fillId="0" borderId="0" xfId="0" applyFont="1" applyAlignment="1">
      <alignment horizontal="right"/>
    </xf>
    <xf numFmtId="0" fontId="0" fillId="0" borderId="11" xfId="0" applyBorder="1" applyAlignment="1">
      <alignment/>
    </xf>
    <xf numFmtId="0" fontId="0" fillId="0" borderId="0" xfId="0" applyBorder="1" applyAlignment="1">
      <alignment horizontal="right"/>
    </xf>
    <xf numFmtId="179" fontId="1" fillId="0" borderId="12" xfId="63" applyNumberFormat="1" applyFont="1" applyBorder="1" applyAlignment="1">
      <alignment/>
    </xf>
    <xf numFmtId="0" fontId="0" fillId="0" borderId="0" xfId="0" applyFont="1" applyAlignment="1">
      <alignment horizontal="center"/>
    </xf>
    <xf numFmtId="179" fontId="1" fillId="0" borderId="10" xfId="63" applyNumberFormat="1" applyFont="1" applyBorder="1" applyAlignment="1">
      <alignment horizontal="center"/>
    </xf>
    <xf numFmtId="179" fontId="1" fillId="0" borderId="11" xfId="63" applyNumberFormat="1" applyFont="1" applyBorder="1" applyAlignment="1">
      <alignment horizontal="center"/>
    </xf>
    <xf numFmtId="179" fontId="0" fillId="0" borderId="10" xfId="63" applyNumberFormat="1" applyFont="1" applyBorder="1" applyAlignment="1">
      <alignment horizontal="center"/>
    </xf>
    <xf numFmtId="179" fontId="0" fillId="0" borderId="12" xfId="63" applyNumberFormat="1" applyFont="1" applyBorder="1" applyAlignment="1">
      <alignment/>
    </xf>
    <xf numFmtId="179" fontId="0" fillId="0" borderId="13" xfId="63" applyNumberFormat="1" applyFont="1" applyBorder="1" applyAlignment="1">
      <alignment/>
    </xf>
    <xf numFmtId="0" fontId="4" fillId="0" borderId="0" xfId="0" applyFont="1" applyAlignment="1">
      <alignment horizontal="right"/>
    </xf>
    <xf numFmtId="0" fontId="7" fillId="0" borderId="11" xfId="0" applyFont="1" applyFill="1" applyBorder="1" applyAlignment="1">
      <alignment horizontal="center"/>
    </xf>
    <xf numFmtId="0" fontId="7" fillId="0" borderId="14" xfId="0" applyFont="1" applyFill="1" applyBorder="1" applyAlignment="1">
      <alignment horizontal="center"/>
    </xf>
    <xf numFmtId="0" fontId="7" fillId="33" borderId="15" xfId="0" applyFont="1" applyFill="1" applyBorder="1" applyAlignment="1">
      <alignment/>
    </xf>
    <xf numFmtId="0" fontId="7" fillId="0" borderId="16" xfId="0" applyFont="1" applyBorder="1" applyAlignment="1">
      <alignment/>
    </xf>
    <xf numFmtId="0" fontId="0" fillId="0" borderId="17" xfId="0" applyFont="1" applyFill="1" applyBorder="1" applyAlignment="1">
      <alignment horizontal="center"/>
    </xf>
    <xf numFmtId="0" fontId="0" fillId="0" borderId="13" xfId="0" applyFont="1" applyFill="1" applyBorder="1" applyAlignment="1">
      <alignment horizontal="center"/>
    </xf>
    <xf numFmtId="179" fontId="1" fillId="0" borderId="13" xfId="63" applyNumberFormat="1" applyFont="1" applyBorder="1" applyAlignment="1">
      <alignment/>
    </xf>
    <xf numFmtId="0" fontId="1" fillId="0" borderId="16" xfId="0" applyFont="1" applyBorder="1" applyAlignment="1">
      <alignment/>
    </xf>
    <xf numFmtId="0" fontId="0" fillId="0" borderId="0" xfId="0" applyAlignment="1">
      <alignment horizontal="center"/>
    </xf>
    <xf numFmtId="179" fontId="1" fillId="0" borderId="15" xfId="63" applyNumberFormat="1" applyFont="1" applyBorder="1" applyAlignment="1">
      <alignment/>
    </xf>
    <xf numFmtId="169" fontId="1" fillId="0" borderId="11" xfId="0" applyNumberFormat="1" applyFont="1" applyBorder="1" applyAlignment="1">
      <alignment horizontal="right"/>
    </xf>
    <xf numFmtId="10" fontId="1" fillId="0" borderId="13" xfId="63" applyNumberFormat="1" applyFont="1" applyBorder="1" applyAlignment="1">
      <alignment/>
    </xf>
    <xf numFmtId="10" fontId="1" fillId="0" borderId="11" xfId="63" applyNumberFormat="1" applyFont="1" applyBorder="1" applyAlignment="1">
      <alignment/>
    </xf>
    <xf numFmtId="169" fontId="1" fillId="0" borderId="10" xfId="0" applyNumberFormat="1" applyFont="1" applyBorder="1" applyAlignment="1">
      <alignment horizontal="right"/>
    </xf>
    <xf numFmtId="0" fontId="1" fillId="0" borderId="18" xfId="0" applyFont="1" applyBorder="1" applyAlignment="1">
      <alignment/>
    </xf>
    <xf numFmtId="179" fontId="1" fillId="0" borderId="11" xfId="63" applyNumberFormat="1" applyFont="1" applyBorder="1" applyAlignment="1">
      <alignment horizontal="right"/>
    </xf>
    <xf numFmtId="0" fontId="2" fillId="0" borderId="0" xfId="0" applyFont="1" applyAlignment="1">
      <alignment/>
    </xf>
    <xf numFmtId="1" fontId="0" fillId="0" borderId="18" xfId="63" applyNumberFormat="1" applyFont="1" applyBorder="1" applyAlignment="1">
      <alignment horizontal="right"/>
    </xf>
    <xf numFmtId="1" fontId="0" fillId="0" borderId="10" xfId="63" applyNumberFormat="1" applyFont="1" applyBorder="1" applyAlignment="1">
      <alignment horizontal="right"/>
    </xf>
    <xf numFmtId="1" fontId="0" fillId="0" borderId="12" xfId="63" applyNumberFormat="1" applyFont="1" applyBorder="1" applyAlignment="1">
      <alignment horizontal="right"/>
    </xf>
    <xf numFmtId="0" fontId="1" fillId="0" borderId="0" xfId="0" applyFont="1" applyBorder="1" applyAlignment="1">
      <alignment/>
    </xf>
    <xf numFmtId="0" fontId="0" fillId="0" borderId="0" xfId="0" applyFont="1" applyBorder="1" applyAlignment="1">
      <alignment horizontal="left" indent="1"/>
    </xf>
    <xf numFmtId="0" fontId="8" fillId="0" borderId="0" xfId="0" applyFont="1" applyFill="1" applyAlignment="1">
      <alignment horizontal="left"/>
    </xf>
    <xf numFmtId="167" fontId="4" fillId="0" borderId="0" xfId="0" applyNumberFormat="1" applyFont="1" applyAlignment="1">
      <alignment horizontal="right"/>
    </xf>
    <xf numFmtId="171" fontId="0" fillId="0" borderId="10" xfId="63" applyFont="1" applyBorder="1" applyAlignment="1">
      <alignment/>
    </xf>
    <xf numFmtId="0" fontId="9" fillId="0" borderId="0" xfId="0" applyFont="1" applyFill="1" applyAlignment="1">
      <alignment horizontal="center" vertical="center"/>
    </xf>
    <xf numFmtId="0" fontId="9" fillId="0" borderId="0" xfId="50" applyFont="1" applyFill="1" applyAlignment="1">
      <alignment vertical="center"/>
      <protection/>
    </xf>
    <xf numFmtId="3" fontId="9" fillId="0" borderId="0" xfId="50" applyNumberFormat="1" applyFont="1" applyFill="1" applyAlignment="1">
      <alignment horizontal="center" vertical="center"/>
      <protection/>
    </xf>
    <xf numFmtId="0" fontId="9" fillId="34" borderId="0" xfId="0" applyFont="1" applyFill="1" applyAlignment="1">
      <alignment/>
    </xf>
    <xf numFmtId="0" fontId="9" fillId="0" borderId="0" xfId="0" applyFont="1" applyAlignment="1">
      <alignment/>
    </xf>
    <xf numFmtId="0" fontId="9" fillId="0" borderId="0" xfId="0" applyFont="1" applyFill="1" applyBorder="1" applyAlignment="1">
      <alignment/>
    </xf>
    <xf numFmtId="0" fontId="9" fillId="0" borderId="0" xfId="0" applyFont="1" applyFill="1" applyAlignment="1">
      <alignment/>
    </xf>
    <xf numFmtId="0" fontId="9" fillId="34" borderId="0" xfId="0" applyFont="1" applyFill="1" applyAlignment="1">
      <alignment horizontal="center"/>
    </xf>
    <xf numFmtId="0" fontId="10" fillId="34" borderId="0" xfId="0" applyFont="1" applyFill="1" applyAlignment="1">
      <alignment/>
    </xf>
    <xf numFmtId="0" fontId="9" fillId="34" borderId="0" xfId="0" applyFont="1" applyFill="1" applyAlignment="1">
      <alignment horizontal="left"/>
    </xf>
    <xf numFmtId="0" fontId="9" fillId="34" borderId="0" xfId="0" applyFont="1" applyFill="1" applyAlignment="1">
      <alignment horizontal="right"/>
    </xf>
    <xf numFmtId="167" fontId="9" fillId="34" borderId="0" xfId="0" applyNumberFormat="1" applyFont="1" applyFill="1" applyAlignment="1">
      <alignment horizontal="right"/>
    </xf>
    <xf numFmtId="0" fontId="9" fillId="34" borderId="0" xfId="0" applyFont="1" applyFill="1" applyBorder="1" applyAlignment="1">
      <alignment horizontal="left" indent="1"/>
    </xf>
    <xf numFmtId="179" fontId="9" fillId="34" borderId="10" xfId="63" applyNumberFormat="1" applyFont="1" applyFill="1" applyBorder="1" applyAlignment="1">
      <alignment horizontal="right"/>
    </xf>
    <xf numFmtId="179" fontId="9" fillId="34" borderId="12" xfId="63" applyNumberFormat="1" applyFont="1" applyFill="1" applyBorder="1" applyAlignment="1">
      <alignment horizontal="right"/>
    </xf>
    <xf numFmtId="0" fontId="9" fillId="0" borderId="0" xfId="0" applyFont="1" applyBorder="1" applyAlignment="1">
      <alignment/>
    </xf>
    <xf numFmtId="179" fontId="9" fillId="34" borderId="10" xfId="63" applyNumberFormat="1" applyFont="1" applyFill="1" applyBorder="1" applyAlignment="1">
      <alignment/>
    </xf>
    <xf numFmtId="179" fontId="9" fillId="34" borderId="12" xfId="63" applyNumberFormat="1" applyFont="1" applyFill="1" applyBorder="1" applyAlignment="1">
      <alignment/>
    </xf>
    <xf numFmtId="0" fontId="9" fillId="34" borderId="0" xfId="0" applyFont="1" applyFill="1" applyBorder="1" applyAlignment="1">
      <alignment/>
    </xf>
    <xf numFmtId="0" fontId="10" fillId="34" borderId="0" xfId="0" applyFont="1" applyFill="1" applyBorder="1" applyAlignment="1">
      <alignment/>
    </xf>
    <xf numFmtId="179" fontId="9" fillId="34" borderId="0" xfId="63" applyNumberFormat="1" applyFont="1" applyFill="1" applyBorder="1" applyAlignment="1">
      <alignment/>
    </xf>
    <xf numFmtId="0" fontId="9" fillId="34" borderId="0" xfId="0" applyFont="1" applyFill="1" applyBorder="1" applyAlignment="1">
      <alignment horizontal="right"/>
    </xf>
    <xf numFmtId="0" fontId="9" fillId="34" borderId="0" xfId="0" applyFont="1" applyFill="1" applyBorder="1" applyAlignment="1">
      <alignment/>
    </xf>
    <xf numFmtId="0" fontId="9" fillId="34" borderId="0" xfId="50" applyFont="1" applyFill="1" applyAlignment="1">
      <alignment vertical="center"/>
      <protection/>
    </xf>
    <xf numFmtId="0" fontId="9" fillId="34" borderId="0" xfId="0" applyFont="1" applyFill="1" applyAlignment="1">
      <alignment horizontal="center" vertical="center"/>
    </xf>
    <xf numFmtId="0" fontId="10" fillId="35" borderId="17" xfId="0" applyFont="1" applyFill="1" applyBorder="1" applyAlignment="1">
      <alignment horizontal="center"/>
    </xf>
    <xf numFmtId="0" fontId="10" fillId="35" borderId="13" xfId="0" applyFont="1" applyFill="1" applyBorder="1" applyAlignment="1">
      <alignment horizontal="center"/>
    </xf>
    <xf numFmtId="0" fontId="10" fillId="35" borderId="14" xfId="0" applyFont="1" applyFill="1" applyBorder="1" applyAlignment="1">
      <alignment horizontal="center"/>
    </xf>
    <xf numFmtId="0" fontId="10" fillId="35" borderId="15" xfId="0" applyFont="1" applyFill="1" applyBorder="1" applyAlignment="1">
      <alignment horizontal="center"/>
    </xf>
    <xf numFmtId="0" fontId="10" fillId="35" borderId="11" xfId="0" applyFont="1" applyFill="1" applyBorder="1" applyAlignment="1">
      <alignment horizontal="center"/>
    </xf>
    <xf numFmtId="0" fontId="13" fillId="34" borderId="0" xfId="0" applyFont="1" applyFill="1" applyAlignment="1">
      <alignment/>
    </xf>
    <xf numFmtId="0" fontId="13" fillId="34" borderId="0" xfId="0" applyFont="1" applyFill="1" applyBorder="1" applyAlignment="1">
      <alignment/>
    </xf>
    <xf numFmtId="0" fontId="13" fillId="0" borderId="0" xfId="0" applyFont="1" applyBorder="1" applyAlignment="1">
      <alignment/>
    </xf>
    <xf numFmtId="0" fontId="13" fillId="0" borderId="0" xfId="0" applyFont="1" applyAlignment="1">
      <alignment/>
    </xf>
    <xf numFmtId="0" fontId="9" fillId="34" borderId="0" xfId="0" applyFont="1" applyFill="1" applyAlignment="1">
      <alignment horizontal="center" vertical="center" wrapText="1"/>
    </xf>
    <xf numFmtId="0" fontId="9" fillId="34" borderId="0" xfId="0" applyFont="1" applyFill="1" applyAlignment="1">
      <alignment vertical="center" wrapText="1"/>
    </xf>
    <xf numFmtId="3" fontId="9" fillId="34" borderId="0" xfId="50" applyNumberFormat="1" applyFont="1" applyFill="1" applyAlignment="1">
      <alignment vertical="center" wrapText="1"/>
      <protection/>
    </xf>
    <xf numFmtId="179" fontId="9" fillId="0" borderId="0" xfId="0" applyNumberFormat="1" applyFont="1" applyBorder="1" applyAlignment="1">
      <alignment/>
    </xf>
    <xf numFmtId="0" fontId="10" fillId="34" borderId="19" xfId="0" applyFont="1" applyFill="1" applyBorder="1" applyAlignment="1">
      <alignment/>
    </xf>
    <xf numFmtId="179" fontId="10" fillId="34" borderId="14" xfId="63" applyNumberFormat="1" applyFont="1" applyFill="1" applyBorder="1" applyAlignment="1">
      <alignment/>
    </xf>
    <xf numFmtId="179" fontId="10" fillId="34" borderId="15" xfId="63" applyNumberFormat="1" applyFont="1" applyFill="1" applyBorder="1" applyAlignment="1">
      <alignment/>
    </xf>
    <xf numFmtId="0" fontId="10" fillId="34" borderId="16" xfId="0" applyFont="1" applyFill="1" applyBorder="1" applyAlignment="1">
      <alignment/>
    </xf>
    <xf numFmtId="179" fontId="10" fillId="34" borderId="11" xfId="63" applyNumberFormat="1" applyFont="1" applyFill="1" applyBorder="1" applyAlignment="1">
      <alignment/>
    </xf>
    <xf numFmtId="179" fontId="10" fillId="34" borderId="11" xfId="63" applyNumberFormat="1" applyFont="1" applyFill="1" applyBorder="1" applyAlignment="1">
      <alignment horizontal="right"/>
    </xf>
    <xf numFmtId="179" fontId="10" fillId="34" borderId="13" xfId="63" applyNumberFormat="1" applyFont="1" applyFill="1" applyBorder="1" applyAlignment="1">
      <alignment/>
    </xf>
    <xf numFmtId="10" fontId="10" fillId="34" borderId="11" xfId="63" applyNumberFormat="1" applyFont="1" applyFill="1" applyBorder="1" applyAlignment="1">
      <alignment/>
    </xf>
    <xf numFmtId="179" fontId="10" fillId="34" borderId="15" xfId="63" applyNumberFormat="1" applyFont="1" applyFill="1" applyBorder="1" applyAlignment="1">
      <alignment horizontal="right"/>
    </xf>
    <xf numFmtId="179" fontId="10" fillId="34" borderId="18" xfId="63" applyNumberFormat="1" applyFont="1" applyFill="1" applyBorder="1" applyAlignment="1">
      <alignment/>
    </xf>
    <xf numFmtId="171" fontId="10" fillId="34" borderId="13" xfId="63" applyFont="1" applyFill="1" applyBorder="1" applyAlignment="1">
      <alignment/>
    </xf>
    <xf numFmtId="171" fontId="10" fillId="34" borderId="11" xfId="63" applyFont="1" applyFill="1" applyBorder="1" applyAlignment="1">
      <alignment/>
    </xf>
    <xf numFmtId="0" fontId="10" fillId="34" borderId="0" xfId="0" applyFont="1" applyFill="1" applyBorder="1" applyAlignment="1">
      <alignment/>
    </xf>
    <xf numFmtId="179" fontId="10" fillId="34" borderId="18" xfId="63" applyNumberFormat="1" applyFont="1" applyFill="1" applyBorder="1" applyAlignment="1">
      <alignment horizontal="right"/>
    </xf>
    <xf numFmtId="179" fontId="10" fillId="34" borderId="10" xfId="63" applyNumberFormat="1" applyFont="1" applyFill="1" applyBorder="1" applyAlignment="1">
      <alignment horizontal="right"/>
    </xf>
    <xf numFmtId="179" fontId="10" fillId="34" borderId="12" xfId="63" applyNumberFormat="1" applyFont="1" applyFill="1" applyBorder="1" applyAlignment="1">
      <alignment horizontal="right"/>
    </xf>
    <xf numFmtId="179" fontId="10" fillId="34" borderId="10" xfId="63" applyNumberFormat="1" applyFont="1" applyFill="1" applyBorder="1" applyAlignment="1">
      <alignment/>
    </xf>
    <xf numFmtId="179" fontId="10" fillId="34" borderId="12" xfId="63" applyNumberFormat="1" applyFont="1" applyFill="1" applyBorder="1" applyAlignment="1">
      <alignment/>
    </xf>
    <xf numFmtId="179" fontId="10" fillId="34" borderId="10" xfId="63" applyNumberFormat="1" applyFont="1" applyFill="1" applyBorder="1" applyAlignment="1">
      <alignment horizontal="center"/>
    </xf>
    <xf numFmtId="179" fontId="10" fillId="34" borderId="0" xfId="63" applyNumberFormat="1" applyFont="1" applyFill="1" applyBorder="1" applyAlignment="1">
      <alignment/>
    </xf>
    <xf numFmtId="179" fontId="10" fillId="34" borderId="11" xfId="63" applyNumberFormat="1" applyFont="1" applyFill="1" applyBorder="1" applyAlignment="1">
      <alignment horizontal="center"/>
    </xf>
    <xf numFmtId="179" fontId="10" fillId="34" borderId="19" xfId="63" applyNumberFormat="1" applyFont="1" applyFill="1" applyBorder="1" applyAlignment="1">
      <alignment/>
    </xf>
    <xf numFmtId="179" fontId="10" fillId="34" borderId="19" xfId="63" applyNumberFormat="1" applyFont="1" applyFill="1" applyBorder="1" applyAlignment="1">
      <alignment horizontal="center"/>
    </xf>
    <xf numFmtId="179" fontId="10" fillId="34" borderId="16" xfId="63" applyNumberFormat="1" applyFont="1" applyFill="1" applyBorder="1" applyAlignment="1">
      <alignment/>
    </xf>
    <xf numFmtId="0" fontId="10" fillId="35" borderId="20" xfId="0" applyFont="1" applyFill="1" applyBorder="1" applyAlignment="1">
      <alignment horizontal="center" vertical="center"/>
    </xf>
    <xf numFmtId="0" fontId="10" fillId="35" borderId="16" xfId="0" applyFont="1" applyFill="1" applyBorder="1" applyAlignment="1">
      <alignment horizontal="center" vertical="center"/>
    </xf>
    <xf numFmtId="0" fontId="10" fillId="35" borderId="15" xfId="0" applyFont="1" applyFill="1" applyBorder="1" applyAlignment="1">
      <alignment horizontal="center"/>
    </xf>
    <xf numFmtId="0" fontId="10" fillId="35" borderId="19" xfId="0" applyFont="1" applyFill="1" applyBorder="1" applyAlignment="1">
      <alignment horizontal="center"/>
    </xf>
    <xf numFmtId="3" fontId="9" fillId="34" borderId="0" xfId="50" applyNumberFormat="1" applyFont="1" applyFill="1" applyAlignment="1">
      <alignment horizontal="center" vertical="center" wrapText="1"/>
      <protection/>
    </xf>
    <xf numFmtId="0" fontId="9" fillId="34" borderId="0" xfId="0" applyFont="1" applyFill="1" applyAlignment="1">
      <alignment horizontal="center" vertical="center" wrapText="1"/>
    </xf>
    <xf numFmtId="0" fontId="9" fillId="34" borderId="0" xfId="50" applyFont="1" applyFill="1" applyAlignment="1">
      <alignment horizontal="center" vertical="center"/>
      <protection/>
    </xf>
    <xf numFmtId="0" fontId="13" fillId="34" borderId="0" xfId="0" applyFont="1" applyFill="1" applyAlignment="1">
      <alignment horizontal="left" wrapText="1"/>
    </xf>
    <xf numFmtId="0" fontId="11" fillId="34" borderId="0" xfId="0" applyFont="1" applyFill="1" applyAlignment="1">
      <alignment horizontal="center"/>
    </xf>
    <xf numFmtId="0" fontId="12" fillId="34" borderId="0" xfId="0" applyFont="1" applyFill="1" applyAlignment="1">
      <alignment horizontal="center"/>
    </xf>
    <xf numFmtId="0" fontId="10" fillId="35" borderId="16" xfId="0" applyFont="1" applyFill="1" applyBorder="1" applyAlignment="1">
      <alignment vertical="center"/>
    </xf>
    <xf numFmtId="0" fontId="0" fillId="0" borderId="20" xfId="0" applyFont="1" applyFill="1" applyBorder="1" applyAlignment="1">
      <alignment horizontal="center" vertical="center"/>
    </xf>
    <xf numFmtId="0" fontId="0" fillId="0" borderId="16" xfId="0" applyFont="1" applyBorder="1" applyAlignment="1">
      <alignment vertical="center"/>
    </xf>
    <xf numFmtId="0" fontId="0" fillId="0" borderId="0" xfId="0" applyFont="1" applyAlignment="1">
      <alignment horizontal="center"/>
    </xf>
    <xf numFmtId="0" fontId="0" fillId="0" borderId="15" xfId="0" applyFont="1" applyFill="1" applyBorder="1" applyAlignment="1">
      <alignment horizontal="center"/>
    </xf>
    <xf numFmtId="0" fontId="0" fillId="0" borderId="19" xfId="0" applyFont="1" applyFill="1" applyBorder="1" applyAlignment="1">
      <alignment horizontal="center"/>
    </xf>
    <xf numFmtId="0" fontId="1" fillId="0" borderId="0" xfId="0" applyFont="1" applyAlignment="1">
      <alignment horizontal="center"/>
    </xf>
    <xf numFmtId="0" fontId="0" fillId="0" borderId="0" xfId="0" applyFont="1" applyBorder="1" applyAlignment="1">
      <alignment horizontal="center" vertical="center"/>
    </xf>
    <xf numFmtId="0" fontId="1" fillId="0" borderId="20" xfId="0" applyFont="1" applyFill="1" applyBorder="1" applyAlignment="1">
      <alignment horizontal="center" vertical="center"/>
    </xf>
    <xf numFmtId="0" fontId="0" fillId="0" borderId="16" xfId="0" applyBorder="1" applyAlignment="1">
      <alignment vertical="center"/>
    </xf>
    <xf numFmtId="0" fontId="4" fillId="0" borderId="0" xfId="0" applyFont="1" applyBorder="1" applyAlignment="1">
      <alignment horizontal="center" vertical="center"/>
    </xf>
    <xf numFmtId="0" fontId="4" fillId="0" borderId="0" xfId="0" applyFont="1" applyAlignment="1">
      <alignment horizontal="center"/>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0</xdr:row>
      <xdr:rowOff>133350</xdr:rowOff>
    </xdr:from>
    <xdr:to>
      <xdr:col>1</xdr:col>
      <xdr:colOff>1362075</xdr:colOff>
      <xdr:row>3</xdr:row>
      <xdr:rowOff>180975</xdr:rowOff>
    </xdr:to>
    <xdr:pic>
      <xdr:nvPicPr>
        <xdr:cNvPr id="1" name="Picture 1"/>
        <xdr:cNvPicPr preferRelativeResize="1">
          <a:picLocks noChangeAspect="1"/>
        </xdr:cNvPicPr>
      </xdr:nvPicPr>
      <xdr:blipFill>
        <a:blip r:embed="rId1"/>
        <a:stretch>
          <a:fillRect/>
        </a:stretch>
      </xdr:blipFill>
      <xdr:spPr>
        <a:xfrm>
          <a:off x="5905500" y="133350"/>
          <a:ext cx="5905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76200</xdr:rowOff>
    </xdr:from>
    <xdr:to>
      <xdr:col>1</xdr:col>
      <xdr:colOff>742950</xdr:colOff>
      <xdr:row>3</xdr:row>
      <xdr:rowOff>123825</xdr:rowOff>
    </xdr:to>
    <xdr:pic>
      <xdr:nvPicPr>
        <xdr:cNvPr id="1" name="Picture 1"/>
        <xdr:cNvPicPr preferRelativeResize="1">
          <a:picLocks noChangeAspect="1"/>
        </xdr:cNvPicPr>
      </xdr:nvPicPr>
      <xdr:blipFill>
        <a:blip r:embed="rId1"/>
        <a:stretch>
          <a:fillRect/>
        </a:stretch>
      </xdr:blipFill>
      <xdr:spPr>
        <a:xfrm>
          <a:off x="4391025" y="76200"/>
          <a:ext cx="43815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65"/>
  <sheetViews>
    <sheetView tabSelected="1" zoomScale="70" zoomScaleNormal="70" zoomScalePageLayoutView="0" workbookViewId="0" topLeftCell="A1">
      <selection activeCell="A1" sqref="A1"/>
    </sheetView>
  </sheetViews>
  <sheetFormatPr defaultColWidth="9.140625" defaultRowHeight="12.75"/>
  <cols>
    <col min="1" max="1" width="77.00390625" style="57" customWidth="1"/>
    <col min="2" max="5" width="27.140625" style="57" customWidth="1"/>
    <col min="6" max="6" width="15.00390625" style="57" bestFit="1" customWidth="1"/>
    <col min="7" max="16384" width="9.140625" style="57" customWidth="1"/>
  </cols>
  <sheetData>
    <row r="1" spans="1:5" ht="15.75">
      <c r="A1" s="56"/>
      <c r="B1" s="56"/>
      <c r="C1" s="56"/>
      <c r="D1" s="56"/>
      <c r="E1" s="56"/>
    </row>
    <row r="2" spans="1:5" ht="15.75">
      <c r="A2" s="56"/>
      <c r="B2" s="56"/>
      <c r="C2" s="56"/>
      <c r="D2" s="56"/>
      <c r="E2" s="56"/>
    </row>
    <row r="3" spans="1:5" ht="15.75">
      <c r="A3" s="56"/>
      <c r="B3" s="56"/>
      <c r="C3" s="56"/>
      <c r="D3" s="56"/>
      <c r="E3" s="56"/>
    </row>
    <row r="4" spans="1:5" ht="15.75">
      <c r="A4" s="56"/>
      <c r="B4" s="56"/>
      <c r="C4" s="56"/>
      <c r="D4" s="56"/>
      <c r="E4" s="56"/>
    </row>
    <row r="5" spans="1:5" ht="16.5">
      <c r="A5" s="123" t="s">
        <v>0</v>
      </c>
      <c r="B5" s="123"/>
      <c r="C5" s="123"/>
      <c r="D5" s="123"/>
      <c r="E5" s="123"/>
    </row>
    <row r="6" spans="1:22" ht="16.5">
      <c r="A6" s="123" t="s">
        <v>9</v>
      </c>
      <c r="B6" s="123"/>
      <c r="C6" s="123"/>
      <c r="D6" s="123"/>
      <c r="E6" s="123"/>
      <c r="F6" s="58"/>
      <c r="G6" s="58"/>
      <c r="H6" s="59"/>
      <c r="I6" s="59"/>
      <c r="J6" s="59"/>
      <c r="K6" s="59"/>
      <c r="L6" s="59"/>
      <c r="M6" s="59"/>
      <c r="N6" s="59"/>
      <c r="O6" s="59"/>
      <c r="P6" s="59"/>
      <c r="Q6" s="59"/>
      <c r="R6" s="59"/>
      <c r="S6" s="59"/>
      <c r="T6" s="59"/>
      <c r="U6" s="59"/>
      <c r="V6" s="59"/>
    </row>
    <row r="7" spans="1:22" s="56" customFormat="1" ht="16.5">
      <c r="A7" s="124" t="s">
        <v>10</v>
      </c>
      <c r="B7" s="124"/>
      <c r="C7" s="124"/>
      <c r="D7" s="124"/>
      <c r="E7" s="124"/>
      <c r="F7" s="58"/>
      <c r="G7" s="58"/>
      <c r="H7" s="59"/>
      <c r="I7" s="59"/>
      <c r="J7" s="59"/>
      <c r="K7" s="59"/>
      <c r="L7" s="59"/>
      <c r="M7" s="59"/>
      <c r="N7" s="59"/>
      <c r="O7" s="59"/>
      <c r="P7" s="59"/>
      <c r="Q7" s="59"/>
      <c r="R7" s="59"/>
      <c r="S7" s="59"/>
      <c r="T7" s="59"/>
      <c r="U7" s="59"/>
      <c r="V7" s="59"/>
    </row>
    <row r="8" spans="1:22" s="56" customFormat="1" ht="16.5">
      <c r="A8" s="123" t="s">
        <v>1</v>
      </c>
      <c r="B8" s="123"/>
      <c r="C8" s="123"/>
      <c r="D8" s="123"/>
      <c r="E8" s="123"/>
      <c r="F8" s="58"/>
      <c r="G8" s="58"/>
      <c r="H8" s="59"/>
      <c r="I8" s="59"/>
      <c r="J8" s="59"/>
      <c r="K8" s="59"/>
      <c r="L8" s="59"/>
      <c r="M8" s="59"/>
      <c r="N8" s="59"/>
      <c r="O8" s="59"/>
      <c r="P8" s="59"/>
      <c r="Q8" s="59"/>
      <c r="R8" s="59"/>
      <c r="S8" s="59"/>
      <c r="T8" s="59"/>
      <c r="U8" s="59"/>
      <c r="V8" s="59"/>
    </row>
    <row r="9" spans="1:22" s="56" customFormat="1" ht="16.5">
      <c r="A9" s="123" t="s">
        <v>61</v>
      </c>
      <c r="B9" s="123"/>
      <c r="C9" s="123"/>
      <c r="D9" s="123"/>
      <c r="E9" s="123"/>
      <c r="F9" s="58"/>
      <c r="G9" s="58"/>
      <c r="H9" s="59"/>
      <c r="I9" s="59"/>
      <c r="J9" s="59"/>
      <c r="K9" s="59"/>
      <c r="L9" s="59"/>
      <c r="M9" s="59"/>
      <c r="N9" s="59"/>
      <c r="O9" s="59"/>
      <c r="P9" s="59"/>
      <c r="Q9" s="59"/>
      <c r="R9" s="59"/>
      <c r="S9" s="59"/>
      <c r="T9" s="59"/>
      <c r="U9" s="59"/>
      <c r="V9" s="59"/>
    </row>
    <row r="10" spans="1:22" s="56" customFormat="1" ht="12.75" customHeight="1">
      <c r="A10" s="60"/>
      <c r="B10" s="60"/>
      <c r="C10" s="60"/>
      <c r="D10" s="60"/>
      <c r="E10" s="60"/>
      <c r="F10" s="58"/>
      <c r="G10" s="58"/>
      <c r="H10" s="59"/>
      <c r="I10" s="59"/>
      <c r="J10" s="59"/>
      <c r="K10" s="59"/>
      <c r="L10" s="59"/>
      <c r="M10" s="59"/>
      <c r="N10" s="59"/>
      <c r="O10" s="59"/>
      <c r="P10" s="59"/>
      <c r="Q10" s="59"/>
      <c r="R10" s="59"/>
      <c r="S10" s="59"/>
      <c r="T10" s="59"/>
      <c r="U10" s="59"/>
      <c r="V10" s="59"/>
    </row>
    <row r="11" spans="1:22" s="56" customFormat="1" ht="12.75" customHeight="1">
      <c r="A11" s="60"/>
      <c r="B11" s="60"/>
      <c r="C11" s="60"/>
      <c r="D11" s="60"/>
      <c r="E11" s="60"/>
      <c r="F11" s="58"/>
      <c r="G11" s="58"/>
      <c r="H11" s="59"/>
      <c r="I11" s="59"/>
      <c r="J11" s="59"/>
      <c r="K11" s="59"/>
      <c r="L11" s="59"/>
      <c r="M11" s="59"/>
      <c r="N11" s="59"/>
      <c r="O11" s="59"/>
      <c r="P11" s="59"/>
      <c r="Q11" s="59"/>
      <c r="R11" s="59"/>
      <c r="S11" s="59"/>
      <c r="T11" s="59"/>
      <c r="U11" s="59"/>
      <c r="V11" s="59"/>
    </row>
    <row r="12" spans="1:22" s="56" customFormat="1" ht="15.75">
      <c r="A12" s="61"/>
      <c r="E12" s="63" t="s">
        <v>73</v>
      </c>
      <c r="F12" s="58"/>
      <c r="G12" s="58"/>
      <c r="H12" s="59"/>
      <c r="I12" s="59"/>
      <c r="J12" s="59"/>
      <c r="K12" s="59"/>
      <c r="L12" s="59"/>
      <c r="M12" s="59"/>
      <c r="N12" s="59"/>
      <c r="O12" s="59"/>
      <c r="P12" s="59"/>
      <c r="Q12" s="59"/>
      <c r="R12" s="59"/>
      <c r="S12" s="59"/>
      <c r="T12" s="59"/>
      <c r="U12" s="59"/>
      <c r="V12" s="59"/>
    </row>
    <row r="13" spans="1:22" s="56" customFormat="1" ht="15" customHeight="1">
      <c r="A13" s="62" t="s">
        <v>39</v>
      </c>
      <c r="D13" s="63"/>
      <c r="E13" s="64">
        <v>1</v>
      </c>
      <c r="F13" s="58"/>
      <c r="G13" s="58"/>
      <c r="H13" s="59"/>
      <c r="I13" s="59"/>
      <c r="J13" s="59"/>
      <c r="K13" s="59"/>
      <c r="L13" s="59"/>
      <c r="M13" s="59"/>
      <c r="N13" s="59"/>
      <c r="O13" s="59"/>
      <c r="P13" s="59"/>
      <c r="Q13" s="59"/>
      <c r="R13" s="59"/>
      <c r="S13" s="59"/>
      <c r="T13" s="59"/>
      <c r="U13" s="59"/>
      <c r="V13" s="59"/>
    </row>
    <row r="14" spans="1:22" s="56" customFormat="1" ht="15.75" customHeight="1">
      <c r="A14" s="115" t="s">
        <v>19</v>
      </c>
      <c r="B14" s="78" t="s">
        <v>4</v>
      </c>
      <c r="C14" s="117" t="s">
        <v>62</v>
      </c>
      <c r="D14" s="118"/>
      <c r="E14" s="118"/>
      <c r="F14" s="58"/>
      <c r="G14" s="58"/>
      <c r="H14" s="59"/>
      <c r="I14" s="59"/>
      <c r="J14" s="59"/>
      <c r="K14" s="59"/>
      <c r="L14" s="59"/>
      <c r="M14" s="59"/>
      <c r="N14" s="59"/>
      <c r="O14" s="59"/>
      <c r="P14" s="59"/>
      <c r="Q14" s="59"/>
      <c r="R14" s="59"/>
      <c r="S14" s="59"/>
      <c r="T14" s="59"/>
      <c r="U14" s="59"/>
      <c r="V14" s="59"/>
    </row>
    <row r="15" spans="1:22" s="56" customFormat="1" ht="15.75" customHeight="1">
      <c r="A15" s="125"/>
      <c r="B15" s="79" t="s">
        <v>5</v>
      </c>
      <c r="C15" s="80" t="s">
        <v>6</v>
      </c>
      <c r="D15" s="80" t="s">
        <v>7</v>
      </c>
      <c r="E15" s="81" t="s">
        <v>8</v>
      </c>
      <c r="F15" s="58"/>
      <c r="G15" s="58"/>
      <c r="H15" s="59"/>
      <c r="I15" s="59"/>
      <c r="J15" s="59"/>
      <c r="K15" s="59"/>
      <c r="L15" s="59"/>
      <c r="M15" s="59"/>
      <c r="N15" s="59"/>
      <c r="O15" s="59"/>
      <c r="P15" s="59"/>
      <c r="Q15" s="59"/>
      <c r="R15" s="59"/>
      <c r="S15" s="59"/>
      <c r="T15" s="59"/>
      <c r="U15" s="59"/>
      <c r="V15" s="59"/>
    </row>
    <row r="16" spans="1:22" s="56" customFormat="1" ht="18" customHeight="1">
      <c r="A16" s="103" t="s">
        <v>44</v>
      </c>
      <c r="B16" s="104">
        <f>SUM(B17:B18)</f>
        <v>0</v>
      </c>
      <c r="C16" s="105">
        <f>SUM(C17:C18)</f>
        <v>0</v>
      </c>
      <c r="D16" s="106"/>
      <c r="E16" s="104"/>
      <c r="F16" s="58"/>
      <c r="G16" s="58"/>
      <c r="H16" s="59"/>
      <c r="I16" s="59"/>
      <c r="J16" s="59"/>
      <c r="K16" s="59"/>
      <c r="L16" s="59"/>
      <c r="M16" s="59"/>
      <c r="N16" s="59"/>
      <c r="O16" s="59"/>
      <c r="P16" s="59"/>
      <c r="Q16" s="59"/>
      <c r="R16" s="59"/>
      <c r="S16" s="59"/>
      <c r="T16" s="59"/>
      <c r="U16" s="59"/>
      <c r="V16" s="59"/>
    </row>
    <row r="17" spans="1:22" s="56" customFormat="1" ht="18" customHeight="1">
      <c r="A17" s="65" t="s">
        <v>45</v>
      </c>
      <c r="B17" s="66">
        <v>0</v>
      </c>
      <c r="C17" s="66">
        <v>0</v>
      </c>
      <c r="D17" s="67"/>
      <c r="E17" s="66"/>
      <c r="F17" s="58"/>
      <c r="G17" s="58"/>
      <c r="H17" s="59"/>
      <c r="I17" s="59"/>
      <c r="J17" s="59"/>
      <c r="K17" s="59"/>
      <c r="L17" s="59"/>
      <c r="M17" s="59"/>
      <c r="N17" s="59"/>
      <c r="O17" s="59"/>
      <c r="P17" s="59"/>
      <c r="Q17" s="59"/>
      <c r="R17" s="59"/>
      <c r="S17" s="59"/>
      <c r="T17" s="59"/>
      <c r="U17" s="59"/>
      <c r="V17" s="59"/>
    </row>
    <row r="18" spans="1:7" ht="18" customHeight="1">
      <c r="A18" s="65" t="s">
        <v>46</v>
      </c>
      <c r="B18" s="66">
        <v>0</v>
      </c>
      <c r="C18" s="67">
        <v>0</v>
      </c>
      <c r="D18" s="67"/>
      <c r="E18" s="66"/>
      <c r="F18" s="68"/>
      <c r="G18" s="68"/>
    </row>
    <row r="19" spans="1:7" ht="18" customHeight="1">
      <c r="A19" s="103" t="s">
        <v>47</v>
      </c>
      <c r="B19" s="107">
        <f>SUM(B20:B21)</f>
        <v>0</v>
      </c>
      <c r="C19" s="107">
        <f>SUM(C20:C21)</f>
        <v>0</v>
      </c>
      <c r="D19" s="107"/>
      <c r="E19" s="107"/>
      <c r="F19" s="68"/>
      <c r="G19" s="68"/>
    </row>
    <row r="20" spans="1:7" ht="18" customHeight="1">
      <c r="A20" s="65" t="s">
        <v>48</v>
      </c>
      <c r="B20" s="69">
        <v>0</v>
      </c>
      <c r="C20" s="70">
        <v>0</v>
      </c>
      <c r="D20" s="70"/>
      <c r="E20" s="69"/>
      <c r="F20" s="68"/>
      <c r="G20" s="68"/>
    </row>
    <row r="21" spans="1:7" ht="18" customHeight="1">
      <c r="A21" s="65" t="s">
        <v>46</v>
      </c>
      <c r="B21" s="69">
        <v>0</v>
      </c>
      <c r="C21" s="70">
        <v>0</v>
      </c>
      <c r="D21" s="70"/>
      <c r="E21" s="69"/>
      <c r="F21" s="68"/>
      <c r="G21" s="68"/>
    </row>
    <row r="22" spans="1:7" ht="18" customHeight="1">
      <c r="A22" s="103" t="s">
        <v>49</v>
      </c>
      <c r="B22" s="107">
        <f>SUM(B23:B24)</f>
        <v>65563132.05</v>
      </c>
      <c r="C22" s="107">
        <f>SUM(C23:C24)</f>
        <v>65563132.05</v>
      </c>
      <c r="D22" s="108"/>
      <c r="E22" s="107"/>
      <c r="F22" s="68"/>
      <c r="G22" s="90"/>
    </row>
    <row r="23" spans="1:7" ht="18" customHeight="1">
      <c r="A23" s="65" t="s">
        <v>45</v>
      </c>
      <c r="B23" s="69">
        <v>0</v>
      </c>
      <c r="C23" s="69"/>
      <c r="D23" s="70"/>
      <c r="E23" s="69"/>
      <c r="F23" s="68"/>
      <c r="G23" s="90"/>
    </row>
    <row r="24" spans="1:7" ht="18" customHeight="1">
      <c r="A24" s="65" t="s">
        <v>46</v>
      </c>
      <c r="B24" s="69">
        <f>65563132.05+0</f>
        <v>65563132.05</v>
      </c>
      <c r="C24" s="69">
        <f>65563132.05+0</f>
        <v>65563132.05</v>
      </c>
      <c r="D24" s="70"/>
      <c r="E24" s="69"/>
      <c r="F24" s="68"/>
      <c r="G24" s="90"/>
    </row>
    <row r="25" spans="1:7" ht="18" customHeight="1">
      <c r="A25" s="71" t="s">
        <v>50</v>
      </c>
      <c r="B25" s="69">
        <v>0</v>
      </c>
      <c r="C25" s="69">
        <v>0</v>
      </c>
      <c r="D25" s="70"/>
      <c r="E25" s="69"/>
      <c r="F25" s="68"/>
      <c r="G25" s="90"/>
    </row>
    <row r="26" spans="1:7" ht="18" customHeight="1">
      <c r="A26" s="91" t="s">
        <v>51</v>
      </c>
      <c r="B26" s="92">
        <f>B16+B19+B22+B25</f>
        <v>65563132.05</v>
      </c>
      <c r="C26" s="92">
        <f>C16+C19+C22+C25</f>
        <v>65563132.05</v>
      </c>
      <c r="D26" s="92"/>
      <c r="E26" s="93"/>
      <c r="F26" s="68"/>
      <c r="G26" s="90"/>
    </row>
    <row r="27" spans="1:7" ht="18" customHeight="1">
      <c r="A27" s="94" t="s">
        <v>52</v>
      </c>
      <c r="B27" s="95">
        <v>58290777944</v>
      </c>
      <c r="C27" s="96">
        <v>58457822586</v>
      </c>
      <c r="D27" s="97"/>
      <c r="E27" s="95"/>
      <c r="F27" s="68"/>
      <c r="G27" s="90"/>
    </row>
    <row r="28" spans="1:7" ht="18" customHeight="1">
      <c r="A28" s="94" t="s">
        <v>11</v>
      </c>
      <c r="B28" s="101">
        <f>B26/B27*100</f>
        <v>0.11247599425244685</v>
      </c>
      <c r="C28" s="102">
        <f>C26/C27*100</f>
        <v>0.11215459137833445</v>
      </c>
      <c r="D28" s="98"/>
      <c r="E28" s="98"/>
      <c r="F28" s="68"/>
      <c r="G28" s="90"/>
    </row>
    <row r="29" spans="1:7" ht="18" customHeight="1">
      <c r="A29" s="91" t="s">
        <v>40</v>
      </c>
      <c r="B29" s="92">
        <f>B27*22/100</f>
        <v>12823971147.68</v>
      </c>
      <c r="C29" s="99">
        <f>C27*22/100</f>
        <v>12860720968.92</v>
      </c>
      <c r="D29" s="92"/>
      <c r="E29" s="100"/>
      <c r="F29" s="68"/>
      <c r="G29" s="90"/>
    </row>
    <row r="30" spans="1:7" ht="18" customHeight="1">
      <c r="A30" s="94" t="s">
        <v>41</v>
      </c>
      <c r="B30" s="92">
        <f>B27*19.8/100</f>
        <v>11541574032.911999</v>
      </c>
      <c r="C30" s="92">
        <f>C27*19.8/100</f>
        <v>11574648872.028</v>
      </c>
      <c r="D30" s="93"/>
      <c r="E30" s="93"/>
      <c r="F30" s="68"/>
      <c r="G30" s="90"/>
    </row>
    <row r="31" spans="1:7" ht="12.75" customHeight="1">
      <c r="A31" s="72"/>
      <c r="B31" s="73"/>
      <c r="C31" s="74"/>
      <c r="D31" s="73"/>
      <c r="E31" s="75"/>
      <c r="G31" s="90"/>
    </row>
    <row r="32" spans="1:7" ht="15.75" customHeight="1">
      <c r="A32" s="115" t="s">
        <v>22</v>
      </c>
      <c r="B32" s="78" t="s">
        <v>4</v>
      </c>
      <c r="C32" s="117" t="str">
        <f>C14</f>
        <v>SALDO DO EXERCÍCIO DE 2019</v>
      </c>
      <c r="D32" s="118"/>
      <c r="E32" s="118"/>
      <c r="F32" s="68"/>
      <c r="G32" s="90"/>
    </row>
    <row r="33" spans="1:7" ht="15.75" customHeight="1">
      <c r="A33" s="116"/>
      <c r="B33" s="79" t="s">
        <v>5</v>
      </c>
      <c r="C33" s="82" t="s">
        <v>6</v>
      </c>
      <c r="D33" s="80" t="s">
        <v>7</v>
      </c>
      <c r="E33" s="81" t="s">
        <v>8</v>
      </c>
      <c r="F33" s="68"/>
      <c r="G33" s="68"/>
    </row>
    <row r="34" spans="1:7" ht="18" customHeight="1">
      <c r="A34" s="103" t="s">
        <v>53</v>
      </c>
      <c r="B34" s="108">
        <f>B35+B36</f>
        <v>0</v>
      </c>
      <c r="C34" s="109">
        <f>C35+C36</f>
        <v>0</v>
      </c>
      <c r="D34" s="108"/>
      <c r="E34" s="110"/>
      <c r="F34" s="68"/>
      <c r="G34" s="68"/>
    </row>
    <row r="35" spans="1:7" ht="18" customHeight="1">
      <c r="A35" s="65" t="s">
        <v>54</v>
      </c>
      <c r="B35" s="70">
        <v>0</v>
      </c>
      <c r="C35" s="70">
        <v>0</v>
      </c>
      <c r="D35" s="70"/>
      <c r="E35" s="69"/>
      <c r="F35" s="68"/>
      <c r="G35" s="68"/>
    </row>
    <row r="36" spans="1:7" ht="18" customHeight="1">
      <c r="A36" s="65" t="s">
        <v>55</v>
      </c>
      <c r="B36" s="70">
        <v>0</v>
      </c>
      <c r="C36" s="70">
        <v>0</v>
      </c>
      <c r="D36" s="70"/>
      <c r="E36" s="69"/>
      <c r="F36" s="68"/>
      <c r="G36" s="68"/>
    </row>
    <row r="37" spans="1:7" ht="18" customHeight="1">
      <c r="A37" s="103" t="s">
        <v>56</v>
      </c>
      <c r="B37" s="108">
        <f>B38+B39</f>
        <v>0</v>
      </c>
      <c r="C37" s="108">
        <f>C38+C39</f>
        <v>0</v>
      </c>
      <c r="D37" s="108"/>
      <c r="E37" s="107"/>
      <c r="F37" s="68"/>
      <c r="G37" s="68"/>
    </row>
    <row r="38" spans="1:7" ht="18" customHeight="1">
      <c r="A38" s="65" t="s">
        <v>54</v>
      </c>
      <c r="B38" s="70">
        <v>0</v>
      </c>
      <c r="C38" s="70">
        <v>0</v>
      </c>
      <c r="D38" s="70"/>
      <c r="E38" s="69"/>
      <c r="F38" s="68"/>
      <c r="G38" s="68"/>
    </row>
    <row r="39" spans="1:7" ht="18" customHeight="1">
      <c r="A39" s="65" t="s">
        <v>55</v>
      </c>
      <c r="B39" s="70">
        <v>0</v>
      </c>
      <c r="C39" s="70">
        <v>0</v>
      </c>
      <c r="D39" s="70"/>
      <c r="E39" s="69"/>
      <c r="F39" s="68"/>
      <c r="G39" s="68"/>
    </row>
    <row r="40" spans="1:7" ht="18" customHeight="1">
      <c r="A40" s="103" t="s">
        <v>57</v>
      </c>
      <c r="B40" s="108">
        <f>B41+B42</f>
        <v>0</v>
      </c>
      <c r="C40" s="108">
        <f>C41+C42</f>
        <v>0</v>
      </c>
      <c r="D40" s="108"/>
      <c r="E40" s="107"/>
      <c r="F40" s="68"/>
      <c r="G40" s="68"/>
    </row>
    <row r="41" spans="1:7" ht="18" customHeight="1">
      <c r="A41" s="65" t="s">
        <v>54</v>
      </c>
      <c r="B41" s="70">
        <v>0</v>
      </c>
      <c r="C41" s="70">
        <v>0</v>
      </c>
      <c r="D41" s="70"/>
      <c r="E41" s="69"/>
      <c r="F41" s="68"/>
      <c r="G41" s="68"/>
    </row>
    <row r="42" spans="1:7" ht="18" customHeight="1">
      <c r="A42" s="65" t="s">
        <v>55</v>
      </c>
      <c r="B42" s="70">
        <v>0</v>
      </c>
      <c r="C42" s="70">
        <v>0</v>
      </c>
      <c r="D42" s="70"/>
      <c r="E42" s="69"/>
      <c r="F42" s="68"/>
      <c r="G42" s="68"/>
    </row>
    <row r="43" spans="1:7" ht="18" customHeight="1">
      <c r="A43" s="103" t="s">
        <v>58</v>
      </c>
      <c r="B43" s="108">
        <v>0</v>
      </c>
      <c r="C43" s="108">
        <v>0</v>
      </c>
      <c r="D43" s="108"/>
      <c r="E43" s="107"/>
      <c r="F43" s="68"/>
      <c r="G43" s="68"/>
    </row>
    <row r="44" spans="1:7" ht="18" customHeight="1">
      <c r="A44" s="94" t="s">
        <v>59</v>
      </c>
      <c r="B44" s="95">
        <v>0</v>
      </c>
      <c r="C44" s="111">
        <v>0</v>
      </c>
      <c r="D44" s="95"/>
      <c r="E44" s="95"/>
      <c r="F44" s="68"/>
      <c r="G44" s="68"/>
    </row>
    <row r="45" spans="1:7" ht="18" customHeight="1">
      <c r="A45" s="91" t="s">
        <v>60</v>
      </c>
      <c r="B45" s="112"/>
      <c r="C45" s="113"/>
      <c r="D45" s="112"/>
      <c r="E45" s="114"/>
      <c r="F45" s="68"/>
      <c r="G45" s="68"/>
    </row>
    <row r="46" spans="1:7" s="86" customFormat="1" ht="15" customHeight="1">
      <c r="A46" s="83" t="s">
        <v>63</v>
      </c>
      <c r="B46" s="83"/>
      <c r="C46" s="83"/>
      <c r="D46" s="83"/>
      <c r="E46" s="84"/>
      <c r="F46" s="85"/>
      <c r="G46" s="85"/>
    </row>
    <row r="47" spans="1:6" s="86" customFormat="1" ht="18.75" customHeight="1">
      <c r="A47" s="83" t="s">
        <v>42</v>
      </c>
      <c r="B47" s="83"/>
      <c r="C47" s="83"/>
      <c r="D47" s="83"/>
      <c r="E47" s="83"/>
      <c r="F47" s="85"/>
    </row>
    <row r="48" spans="1:6" s="86" customFormat="1" ht="15">
      <c r="A48" s="83" t="s">
        <v>68</v>
      </c>
      <c r="B48" s="83"/>
      <c r="C48" s="83"/>
      <c r="D48" s="83"/>
      <c r="E48" s="83"/>
      <c r="F48" s="85"/>
    </row>
    <row r="49" spans="1:7" s="86" customFormat="1" ht="15">
      <c r="A49" s="83" t="s">
        <v>71</v>
      </c>
      <c r="B49" s="83"/>
      <c r="C49" s="83"/>
      <c r="D49" s="83"/>
      <c r="E49" s="84"/>
      <c r="F49" s="85"/>
      <c r="G49" s="85"/>
    </row>
    <row r="50" spans="1:7" s="86" customFormat="1" ht="30.75" customHeight="1">
      <c r="A50" s="122" t="s">
        <v>74</v>
      </c>
      <c r="B50" s="122"/>
      <c r="C50" s="122"/>
      <c r="D50" s="122"/>
      <c r="E50" s="122"/>
      <c r="F50" s="85"/>
      <c r="G50" s="85"/>
    </row>
    <row r="51" spans="1:7" s="86" customFormat="1" ht="15">
      <c r="A51" s="83" t="s">
        <v>72</v>
      </c>
      <c r="B51" s="83"/>
      <c r="C51" s="83"/>
      <c r="D51" s="83"/>
      <c r="E51" s="84"/>
      <c r="F51" s="85"/>
      <c r="G51" s="85"/>
    </row>
    <row r="52" spans="2:7" ht="15.75">
      <c r="B52" s="56"/>
      <c r="C52" s="56"/>
      <c r="D52" s="56"/>
      <c r="E52" s="75"/>
      <c r="F52" s="68"/>
      <c r="G52" s="68"/>
    </row>
    <row r="53" spans="1:7" ht="15.75">
      <c r="A53" s="61"/>
      <c r="B53" s="56"/>
      <c r="C53" s="56"/>
      <c r="D53" s="56"/>
      <c r="E53" s="75"/>
      <c r="F53" s="68"/>
      <c r="G53" s="68"/>
    </row>
    <row r="54" spans="1:7" ht="15.75">
      <c r="A54" s="61"/>
      <c r="B54" s="56"/>
      <c r="C54" s="56"/>
      <c r="D54" s="56"/>
      <c r="E54" s="75"/>
      <c r="F54" s="68"/>
      <c r="G54" s="68"/>
    </row>
    <row r="55" spans="1:7" ht="15.75">
      <c r="A55" s="56"/>
      <c r="B55" s="56"/>
      <c r="C55" s="56"/>
      <c r="D55" s="56"/>
      <c r="E55" s="56"/>
      <c r="F55" s="68"/>
      <c r="G55" s="68"/>
    </row>
    <row r="56" spans="1:7" ht="15.75">
      <c r="A56" s="56"/>
      <c r="B56" s="56"/>
      <c r="C56" s="56"/>
      <c r="D56" s="56"/>
      <c r="E56" s="56"/>
      <c r="G56" s="68"/>
    </row>
    <row r="57" spans="1:7" ht="15" customHeight="1">
      <c r="A57" s="87" t="s">
        <v>64</v>
      </c>
      <c r="B57" s="120" t="s">
        <v>69</v>
      </c>
      <c r="C57" s="120"/>
      <c r="D57" s="119" t="s">
        <v>66</v>
      </c>
      <c r="E57" s="119"/>
      <c r="F57" s="53"/>
      <c r="G57" s="53"/>
    </row>
    <row r="58" spans="1:7" ht="15.75">
      <c r="A58" s="87" t="s">
        <v>65</v>
      </c>
      <c r="B58" s="121" t="s">
        <v>70</v>
      </c>
      <c r="C58" s="121"/>
      <c r="D58" s="119" t="s">
        <v>67</v>
      </c>
      <c r="E58" s="119"/>
      <c r="F58" s="53"/>
      <c r="G58" s="53"/>
    </row>
    <row r="59" spans="1:7" ht="15.75">
      <c r="A59" s="88"/>
      <c r="B59" s="76"/>
      <c r="C59" s="88"/>
      <c r="D59" s="88"/>
      <c r="E59" s="88"/>
      <c r="F59" s="53"/>
      <c r="G59" s="53"/>
    </row>
    <row r="60" spans="1:7" ht="15.75" customHeight="1">
      <c r="A60" s="77"/>
      <c r="B60" s="56"/>
      <c r="C60" s="88"/>
      <c r="D60" s="76"/>
      <c r="E60" s="76"/>
      <c r="F60" s="54"/>
      <c r="G60" s="54"/>
    </row>
    <row r="61" spans="1:7" ht="15.75">
      <c r="A61" s="77"/>
      <c r="B61" s="56"/>
      <c r="C61" s="76"/>
      <c r="D61" s="76"/>
      <c r="E61" s="76"/>
      <c r="F61" s="54"/>
      <c r="G61" s="54"/>
    </row>
    <row r="62" spans="1:7" ht="15.75">
      <c r="A62" s="76" t="s">
        <v>43</v>
      </c>
      <c r="B62" s="76"/>
      <c r="C62" s="76"/>
      <c r="D62" s="76"/>
      <c r="E62" s="76"/>
      <c r="F62" s="54"/>
      <c r="G62" s="54"/>
    </row>
    <row r="63" spans="1:7" ht="15.75" customHeight="1">
      <c r="A63" s="56"/>
      <c r="B63" s="76"/>
      <c r="C63" s="56"/>
      <c r="D63" s="89"/>
      <c r="E63" s="89"/>
      <c r="F63" s="55"/>
      <c r="G63" s="55"/>
    </row>
    <row r="64" spans="1:7" ht="15.75">
      <c r="A64" s="56"/>
      <c r="B64" s="76"/>
      <c r="C64" s="56"/>
      <c r="D64" s="89"/>
      <c r="E64" s="89"/>
      <c r="F64" s="55"/>
      <c r="G64" s="55"/>
    </row>
    <row r="65" spans="1:5" ht="15.75">
      <c r="A65" s="56"/>
      <c r="B65" s="56"/>
      <c r="C65" s="56"/>
      <c r="D65" s="56"/>
      <c r="E65" s="56"/>
    </row>
  </sheetData>
  <sheetProtection/>
  <mergeCells count="14">
    <mergeCell ref="A5:E5"/>
    <mergeCell ref="A6:E6"/>
    <mergeCell ref="A7:E7"/>
    <mergeCell ref="A8:E8"/>
    <mergeCell ref="A9:E9"/>
    <mergeCell ref="A14:A15"/>
    <mergeCell ref="C14:E14"/>
    <mergeCell ref="A32:A33"/>
    <mergeCell ref="C32:E32"/>
    <mergeCell ref="D57:E57"/>
    <mergeCell ref="D58:E58"/>
    <mergeCell ref="B57:C57"/>
    <mergeCell ref="B58:C58"/>
    <mergeCell ref="A50:E50"/>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scale="51" r:id="rId4"/>
  <ignoredErrors>
    <ignoredError sqref="B22:C22" formulaRange="1"/>
  </ignoredErrors>
  <drawing r:id="rId3"/>
  <legacyDrawing r:id="rId2"/>
</worksheet>
</file>

<file path=xl/worksheets/sheet2.xml><?xml version="1.0" encoding="utf-8"?>
<worksheet xmlns="http://schemas.openxmlformats.org/spreadsheetml/2006/main" xmlns:r="http://schemas.openxmlformats.org/officeDocument/2006/relationships">
  <dimension ref="A5:G56"/>
  <sheetViews>
    <sheetView showGridLines="0" zoomScalePageLayoutView="0" workbookViewId="0" topLeftCell="A1">
      <selection activeCell="A9" sqref="A9:E9"/>
    </sheetView>
  </sheetViews>
  <sheetFormatPr defaultColWidth="9.140625" defaultRowHeight="12.75"/>
  <cols>
    <col min="1" max="1" width="61.28125" style="0" customWidth="1"/>
    <col min="2" max="2" width="17.140625" style="0" customWidth="1"/>
    <col min="3" max="3" width="18.7109375" style="0" customWidth="1"/>
    <col min="4" max="4" width="18.421875" style="0" customWidth="1"/>
    <col min="5" max="5" width="21.57421875" style="0" customWidth="1"/>
  </cols>
  <sheetData>
    <row r="5" spans="1:5" ht="12.75">
      <c r="A5" s="128" t="s">
        <v>0</v>
      </c>
      <c r="B5" s="128"/>
      <c r="C5" s="128"/>
      <c r="D5" s="128"/>
      <c r="E5" s="128"/>
    </row>
    <row r="6" spans="1:7" ht="12.75">
      <c r="A6" s="128" t="s">
        <v>9</v>
      </c>
      <c r="B6" s="128"/>
      <c r="C6" s="128"/>
      <c r="D6" s="128"/>
      <c r="E6" s="128"/>
      <c r="F6" s="3"/>
      <c r="G6" s="3"/>
    </row>
    <row r="7" spans="1:7" s="1" customFormat="1" ht="12.75">
      <c r="A7" s="131" t="s">
        <v>10</v>
      </c>
      <c r="B7" s="131"/>
      <c r="C7" s="131"/>
      <c r="D7" s="131"/>
      <c r="E7" s="131"/>
      <c r="F7" s="2"/>
      <c r="G7" s="2"/>
    </row>
    <row r="8" spans="1:7" s="1" customFormat="1" ht="12.75">
      <c r="A8" s="128" t="s">
        <v>1</v>
      </c>
      <c r="B8" s="128"/>
      <c r="C8" s="128"/>
      <c r="D8" s="128"/>
      <c r="E8" s="128"/>
      <c r="F8" s="2"/>
      <c r="G8" s="2"/>
    </row>
    <row r="9" spans="1:7" s="1" customFormat="1" ht="12.75" customHeight="1">
      <c r="A9" s="131">
        <v>2012</v>
      </c>
      <c r="B9" s="131"/>
      <c r="C9" s="131"/>
      <c r="D9" s="131"/>
      <c r="E9" s="131"/>
      <c r="F9" s="2"/>
      <c r="G9" s="2"/>
    </row>
    <row r="10" spans="1:7" s="1" customFormat="1" ht="12.75" customHeight="1">
      <c r="A10" s="21"/>
      <c r="B10" s="21"/>
      <c r="C10" s="21"/>
      <c r="D10" s="21"/>
      <c r="E10" s="21"/>
      <c r="F10" s="2"/>
      <c r="G10" s="2"/>
    </row>
    <row r="11" spans="1:7" s="1" customFormat="1" ht="12.75" customHeight="1">
      <c r="A11" s="21"/>
      <c r="B11" s="21"/>
      <c r="C11" s="21"/>
      <c r="D11" s="21"/>
      <c r="E11" s="21"/>
      <c r="F11" s="2"/>
      <c r="G11" s="2"/>
    </row>
    <row r="12" spans="1:7" s="1" customFormat="1" ht="12.75">
      <c r="A12" s="4"/>
      <c r="B12"/>
      <c r="C12" s="10"/>
      <c r="D12"/>
      <c r="E12" s="27" t="s">
        <v>31</v>
      </c>
      <c r="F12" s="2"/>
      <c r="G12" s="2"/>
    </row>
    <row r="13" spans="1:7" s="1" customFormat="1" ht="15" customHeight="1">
      <c r="A13" s="50" t="s">
        <v>18</v>
      </c>
      <c r="B13" s="10"/>
      <c r="C13"/>
      <c r="D13" s="17"/>
      <c r="E13" s="51">
        <v>1</v>
      </c>
      <c r="F13" s="2"/>
      <c r="G13" s="2"/>
    </row>
    <row r="14" spans="1:7" s="1" customFormat="1" ht="15.75" customHeight="1">
      <c r="A14" s="126" t="s">
        <v>19</v>
      </c>
      <c r="B14" s="32" t="s">
        <v>4</v>
      </c>
      <c r="C14" s="129" t="s">
        <v>13</v>
      </c>
      <c r="D14" s="130"/>
      <c r="E14" s="130"/>
      <c r="F14" s="2"/>
      <c r="G14" s="2"/>
    </row>
    <row r="15" spans="1:7" s="1" customFormat="1" ht="15.75" customHeight="1">
      <c r="A15" s="127"/>
      <c r="B15" s="33" t="s">
        <v>5</v>
      </c>
      <c r="C15" s="29" t="s">
        <v>6</v>
      </c>
      <c r="D15" s="29" t="s">
        <v>7</v>
      </c>
      <c r="E15" s="30" t="s">
        <v>8</v>
      </c>
      <c r="F15" s="2"/>
      <c r="G15" s="2"/>
    </row>
    <row r="16" spans="1:7" s="1" customFormat="1" ht="18" customHeight="1">
      <c r="A16" s="48" t="s">
        <v>16</v>
      </c>
      <c r="B16" s="45"/>
      <c r="C16" s="46"/>
      <c r="D16" s="47"/>
      <c r="E16" s="45"/>
      <c r="F16" s="2"/>
      <c r="G16" s="2"/>
    </row>
    <row r="17" spans="1:7" s="1" customFormat="1" ht="18" customHeight="1">
      <c r="A17" s="49" t="s">
        <v>17</v>
      </c>
      <c r="B17" s="46"/>
      <c r="C17" s="46"/>
      <c r="D17" s="47"/>
      <c r="E17" s="46"/>
      <c r="F17" s="2"/>
      <c r="G17" s="2"/>
    </row>
    <row r="18" spans="1:7" ht="18" customHeight="1">
      <c r="A18" s="49" t="s">
        <v>25</v>
      </c>
      <c r="B18" s="46"/>
      <c r="C18" s="47"/>
      <c r="D18" s="47"/>
      <c r="E18" s="46"/>
      <c r="F18" s="3"/>
      <c r="G18" s="3"/>
    </row>
    <row r="19" spans="1:7" ht="18" customHeight="1">
      <c r="A19" s="48" t="s">
        <v>15</v>
      </c>
      <c r="B19" s="6"/>
      <c r="C19" s="6"/>
      <c r="D19" s="6"/>
      <c r="E19" s="6"/>
      <c r="F19" s="3"/>
      <c r="G19" s="3"/>
    </row>
    <row r="20" spans="1:7" ht="18" customHeight="1">
      <c r="A20" s="49" t="s">
        <v>32</v>
      </c>
      <c r="B20" s="6"/>
      <c r="C20" s="25"/>
      <c r="D20" s="25"/>
      <c r="E20" s="6"/>
      <c r="F20" s="3"/>
      <c r="G20" s="3"/>
    </row>
    <row r="21" spans="1:7" ht="18" customHeight="1">
      <c r="A21" s="49" t="s">
        <v>24</v>
      </c>
      <c r="B21" s="6"/>
      <c r="C21" s="25"/>
      <c r="D21" s="25"/>
      <c r="E21" s="52"/>
      <c r="F21" s="3"/>
      <c r="G21" s="3"/>
    </row>
    <row r="22" spans="1:7" ht="5.25" customHeight="1">
      <c r="A22" s="31"/>
      <c r="B22" s="26"/>
      <c r="C22" s="13"/>
      <c r="D22" s="26"/>
      <c r="E22" s="18"/>
      <c r="F22" s="3"/>
      <c r="G22" s="3"/>
    </row>
    <row r="23" spans="1:7" ht="22.5" customHeight="1">
      <c r="A23" s="35" t="s">
        <v>20</v>
      </c>
      <c r="B23" s="34"/>
      <c r="C23" s="34"/>
      <c r="D23" s="34"/>
      <c r="E23" s="14"/>
      <c r="F23" s="3"/>
      <c r="G23" s="3"/>
    </row>
    <row r="24" spans="1:7" ht="22.5" customHeight="1">
      <c r="A24" s="35" t="s">
        <v>21</v>
      </c>
      <c r="B24" s="14"/>
      <c r="C24" s="38"/>
      <c r="D24" s="34"/>
      <c r="E24" s="14"/>
      <c r="F24" s="3"/>
      <c r="G24" s="3"/>
    </row>
    <row r="25" spans="1:7" ht="22.5" customHeight="1">
      <c r="A25" s="35" t="s">
        <v>11</v>
      </c>
      <c r="B25" s="39"/>
      <c r="C25" s="40"/>
      <c r="D25" s="40"/>
      <c r="E25" s="40"/>
      <c r="F25" s="3"/>
      <c r="G25" s="3"/>
    </row>
    <row r="26" spans="1:7" ht="14.25" customHeight="1">
      <c r="A26" s="8" t="s">
        <v>3</v>
      </c>
      <c r="B26" s="20"/>
      <c r="C26" s="41"/>
      <c r="D26" s="20"/>
      <c r="E26" s="42"/>
      <c r="F26" s="3"/>
      <c r="G26" s="3"/>
    </row>
    <row r="27" spans="1:7" ht="12" customHeight="1">
      <c r="A27" s="35" t="s">
        <v>12</v>
      </c>
      <c r="B27" s="14"/>
      <c r="C27" s="43"/>
      <c r="D27" s="43"/>
      <c r="E27" s="43"/>
      <c r="F27" s="3"/>
      <c r="G27" s="3"/>
    </row>
    <row r="28" spans="1:7" ht="12.75" customHeight="1">
      <c r="A28" s="16"/>
      <c r="B28" s="9"/>
      <c r="C28" s="19"/>
      <c r="D28" s="9"/>
      <c r="E28" s="3"/>
      <c r="F28" s="3"/>
      <c r="G28" s="3"/>
    </row>
    <row r="29" spans="1:7" ht="15.75" customHeight="1">
      <c r="A29" s="133" t="s">
        <v>22</v>
      </c>
      <c r="B29" s="32" t="s">
        <v>4</v>
      </c>
      <c r="C29" s="129" t="s">
        <v>13</v>
      </c>
      <c r="D29" s="130"/>
      <c r="E29" s="130"/>
      <c r="F29" s="3"/>
      <c r="G29" s="3"/>
    </row>
    <row r="30" spans="1:7" ht="15.75" customHeight="1">
      <c r="A30" s="134"/>
      <c r="B30" s="33" t="s">
        <v>5</v>
      </c>
      <c r="C30" s="28" t="s">
        <v>6</v>
      </c>
      <c r="D30" s="29" t="s">
        <v>7</v>
      </c>
      <c r="E30" s="30" t="s">
        <v>8</v>
      </c>
      <c r="F30" s="3"/>
      <c r="G30" s="3"/>
    </row>
    <row r="31" spans="1:7" ht="18" customHeight="1">
      <c r="A31" s="48" t="s">
        <v>23</v>
      </c>
      <c r="B31" s="20"/>
      <c r="C31" s="22"/>
      <c r="D31" s="20"/>
      <c r="E31" s="11"/>
      <c r="F31" s="3"/>
      <c r="G31" s="3"/>
    </row>
    <row r="32" spans="1:7" ht="18" customHeight="1">
      <c r="A32" s="49" t="s">
        <v>14</v>
      </c>
      <c r="B32" s="25"/>
      <c r="C32" s="25"/>
      <c r="D32" s="25"/>
      <c r="E32" s="6"/>
      <c r="F32" s="3"/>
      <c r="G32" s="3"/>
    </row>
    <row r="33" spans="1:7" ht="18" customHeight="1">
      <c r="A33" s="49" t="s">
        <v>24</v>
      </c>
      <c r="B33" s="25"/>
      <c r="C33" s="25"/>
      <c r="D33" s="25"/>
      <c r="E33" s="6"/>
      <c r="F33" s="3"/>
      <c r="G33" s="3"/>
    </row>
    <row r="34" spans="1:7" ht="18" customHeight="1">
      <c r="A34" s="48" t="s">
        <v>26</v>
      </c>
      <c r="B34" s="20"/>
      <c r="C34" s="22"/>
      <c r="D34" s="20"/>
      <c r="E34" s="12"/>
      <c r="F34" s="3"/>
      <c r="G34" s="3"/>
    </row>
    <row r="35" spans="1:7" ht="18" customHeight="1">
      <c r="A35" s="49" t="s">
        <v>14</v>
      </c>
      <c r="B35" s="25"/>
      <c r="C35" s="24"/>
      <c r="D35" s="25"/>
      <c r="E35" s="6"/>
      <c r="F35" s="3"/>
      <c r="G35" s="3"/>
    </row>
    <row r="36" spans="1:7" ht="18" customHeight="1">
      <c r="A36" s="49" t="s">
        <v>24</v>
      </c>
      <c r="B36" s="25"/>
      <c r="C36" s="25"/>
      <c r="D36" s="25"/>
      <c r="E36" s="6"/>
      <c r="F36" s="3"/>
      <c r="G36" s="3"/>
    </row>
    <row r="37" spans="1:7" ht="5.25" customHeight="1">
      <c r="A37" s="31"/>
      <c r="B37" s="26"/>
      <c r="C37" s="13"/>
      <c r="D37" s="26"/>
      <c r="E37" s="15"/>
      <c r="F37" s="3"/>
      <c r="G37" s="3"/>
    </row>
    <row r="38" spans="1:7" ht="22.5" customHeight="1">
      <c r="A38" s="35" t="s">
        <v>27</v>
      </c>
      <c r="B38" s="14"/>
      <c r="C38" s="23"/>
      <c r="D38" s="14"/>
      <c r="E38" s="37"/>
      <c r="F38" s="3"/>
      <c r="G38" s="3"/>
    </row>
    <row r="39" spans="1:7" ht="15" customHeight="1">
      <c r="A39" s="10" t="s">
        <v>2</v>
      </c>
      <c r="B39" s="5"/>
      <c r="C39" s="5"/>
      <c r="D39" s="5"/>
      <c r="E39" s="7"/>
      <c r="F39" s="7"/>
      <c r="G39" s="3"/>
    </row>
    <row r="40" spans="1:6" ht="24.75" customHeight="1">
      <c r="A40" s="10" t="s">
        <v>28</v>
      </c>
      <c r="B40" s="10"/>
      <c r="C40" s="10"/>
      <c r="F40" s="3"/>
    </row>
    <row r="41" spans="1:6" ht="12.75">
      <c r="A41" s="10" t="s">
        <v>29</v>
      </c>
      <c r="B41" s="10"/>
      <c r="C41" s="10"/>
      <c r="F41" s="3"/>
    </row>
    <row r="42" spans="1:7" ht="12.75">
      <c r="A42" s="10" t="s">
        <v>30</v>
      </c>
      <c r="E42" s="3"/>
      <c r="F42" s="3"/>
      <c r="G42" s="3"/>
    </row>
    <row r="43" spans="5:7" ht="12.75">
      <c r="E43" s="3"/>
      <c r="F43" s="3"/>
      <c r="G43" s="3"/>
    </row>
    <row r="44" spans="1:7" ht="12.75">
      <c r="A44" s="44"/>
      <c r="E44" s="3"/>
      <c r="F44" s="3"/>
      <c r="G44" s="3"/>
    </row>
    <row r="45" spans="6:7" ht="12.75">
      <c r="F45" s="3"/>
      <c r="G45" s="3"/>
    </row>
    <row r="46" ht="12.75">
      <c r="G46" s="3"/>
    </row>
    <row r="47" spans="1:5" ht="12.75">
      <c r="A47" s="132"/>
      <c r="B47" s="132"/>
      <c r="C47" s="128"/>
      <c r="D47" s="128"/>
      <c r="E47" s="128"/>
    </row>
    <row r="48" spans="1:5" ht="12.75">
      <c r="A48" s="128"/>
      <c r="B48" s="128"/>
      <c r="C48" s="128"/>
      <c r="D48" s="128"/>
      <c r="E48" s="128"/>
    </row>
    <row r="49" spans="1:5" ht="12.75">
      <c r="A49" s="128"/>
      <c r="B49" s="128"/>
      <c r="C49" s="128"/>
      <c r="D49" s="128"/>
      <c r="E49" s="128"/>
    </row>
    <row r="50" spans="1:5" ht="12.75">
      <c r="A50" s="5"/>
      <c r="B50" s="5"/>
      <c r="C50" s="5"/>
      <c r="D50" s="5"/>
      <c r="E50" s="5"/>
    </row>
    <row r="51" spans="1:5" ht="12.75">
      <c r="A51" s="5"/>
      <c r="B51" s="5"/>
      <c r="C51" s="5"/>
      <c r="D51" s="5"/>
      <c r="E51" s="5"/>
    </row>
    <row r="52" spans="1:5" ht="12.75">
      <c r="A52" s="5"/>
      <c r="B52" s="5"/>
      <c r="C52" s="5"/>
      <c r="D52" s="5"/>
      <c r="E52" s="5"/>
    </row>
    <row r="53" spans="1:5" ht="12.75">
      <c r="A53" s="5"/>
      <c r="B53" s="5"/>
      <c r="C53" s="5"/>
      <c r="D53" s="5"/>
      <c r="E53" s="5"/>
    </row>
    <row r="54" spans="1:5" ht="12.75">
      <c r="A54" s="128"/>
      <c r="B54" s="128"/>
      <c r="C54" s="128"/>
      <c r="D54" s="128"/>
      <c r="E54" s="128"/>
    </row>
    <row r="55" spans="1:5" ht="12.75">
      <c r="A55" s="128"/>
      <c r="B55" s="128"/>
      <c r="C55" s="128"/>
      <c r="D55" s="128"/>
      <c r="E55" s="128"/>
    </row>
    <row r="56" spans="1:5" ht="12.75">
      <c r="A56" s="135"/>
      <c r="B56" s="135"/>
      <c r="C56" s="36"/>
      <c r="D56" s="136"/>
      <c r="E56" s="136"/>
    </row>
  </sheetData>
  <sheetProtection/>
  <mergeCells count="21">
    <mergeCell ref="C48:E48"/>
    <mergeCell ref="A54:B54"/>
    <mergeCell ref="C29:E29"/>
    <mergeCell ref="C47:E47"/>
    <mergeCell ref="A9:E9"/>
    <mergeCell ref="A29:A30"/>
    <mergeCell ref="A56:B56"/>
    <mergeCell ref="D56:E56"/>
    <mergeCell ref="A55:B55"/>
    <mergeCell ref="C54:E54"/>
    <mergeCell ref="C55:E55"/>
    <mergeCell ref="A14:A15"/>
    <mergeCell ref="C49:E49"/>
    <mergeCell ref="A49:B49"/>
    <mergeCell ref="A48:B48"/>
    <mergeCell ref="C14:E14"/>
    <mergeCell ref="A5:E5"/>
    <mergeCell ref="A6:E6"/>
    <mergeCell ref="A7:E7"/>
    <mergeCell ref="A8:E8"/>
    <mergeCell ref="A47:B47"/>
  </mergeCells>
  <printOptions horizontalCentered="1"/>
  <pageMargins left="0.25" right="0.25" top="0.31496062992125984" bottom="0.5905511811023623" header="0.19" footer="0.4330708661417323"/>
  <pageSetup horizontalDpi="600" verticalDpi="600" orientation="portrait" paperSize="9" scale="72" r:id="rId2"/>
  <drawing r:id="rId1"/>
</worksheet>
</file>

<file path=xl/worksheets/sheet3.xml><?xml version="1.0" encoding="utf-8"?>
<worksheet xmlns="http://schemas.openxmlformats.org/spreadsheetml/2006/main" xmlns:r="http://schemas.openxmlformats.org/officeDocument/2006/relationships">
  <dimension ref="A1:C3"/>
  <sheetViews>
    <sheetView zoomScalePageLayoutView="0" workbookViewId="0" topLeftCell="A1">
      <selection activeCell="A30" sqref="A30"/>
    </sheetView>
  </sheetViews>
  <sheetFormatPr defaultColWidth="9.140625" defaultRowHeight="12.75"/>
  <cols>
    <col min="1" max="1" width="13.57421875" style="0" bestFit="1" customWidth="1"/>
    <col min="3" max="3" width="47.421875" style="0" bestFit="1" customWidth="1"/>
  </cols>
  <sheetData>
    <row r="1" spans="1:3" ht="12.75">
      <c r="A1" s="5" t="s">
        <v>33</v>
      </c>
      <c r="C1" s="5" t="s">
        <v>34</v>
      </c>
    </row>
    <row r="2" spans="1:3" ht="12.75">
      <c r="A2" s="5" t="s">
        <v>35</v>
      </c>
      <c r="C2" s="5" t="s">
        <v>37</v>
      </c>
    </row>
    <row r="3" spans="1:3" ht="12.75">
      <c r="A3" s="5" t="s">
        <v>36</v>
      </c>
      <c r="C3" s="5" t="s">
        <v>38</v>
      </c>
    </row>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SEF-RJ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Sbraz</dc:creator>
  <cp:keywords/>
  <dc:description/>
  <cp:lastModifiedBy>Renato Ferreira Costa</cp:lastModifiedBy>
  <cp:lastPrinted>2019-05-14T20:11:55Z</cp:lastPrinted>
  <dcterms:created xsi:type="dcterms:W3CDTF">2000-10-19T13:42:41Z</dcterms:created>
  <dcterms:modified xsi:type="dcterms:W3CDTF">2019-09-27T16:34:54Z</dcterms:modified>
  <cp:category/>
  <cp:version/>
  <cp:contentType/>
  <cp:contentStatus/>
</cp:coreProperties>
</file>