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640" windowHeight="979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'Plan1'!$A$1:$H$50</definedName>
  </definedNames>
  <calcPr fullCalcOnLoad="1"/>
</workbook>
</file>

<file path=xl/sharedStrings.xml><?xml version="1.0" encoding="utf-8"?>
<sst xmlns="http://schemas.openxmlformats.org/spreadsheetml/2006/main" count="62" uniqueCount="59">
  <si>
    <t>GOVERNO DO ESTADO DO RIO DE JANEIRO</t>
  </si>
  <si>
    <t>RELATÓRIO RESUMIDO DA EXECUÇÃO ORÇAMENTÁRIA</t>
  </si>
  <si>
    <t>ORÇAMENTOS FISCAL E DA SEGURIDADE SOCIAL</t>
  </si>
  <si>
    <t>RECEITAS</t>
  </si>
  <si>
    <t>RECEITAS REALIZADAS</t>
  </si>
  <si>
    <t>(a)</t>
  </si>
  <si>
    <t>(b)</t>
  </si>
  <si>
    <t>DESPESAS</t>
  </si>
  <si>
    <t xml:space="preserve">DESPESAS </t>
  </si>
  <si>
    <t>EMPENHADAS</t>
  </si>
  <si>
    <t>LIQUIDADAS</t>
  </si>
  <si>
    <t>(d)</t>
  </si>
  <si>
    <t>(e)</t>
  </si>
  <si>
    <t>Obs.: 1 - Excluídas a Imprensa Oficial, a CEDAE e a AGERIO por não se enquadrarem no conceito de Empresa Dependente.</t>
  </si>
  <si>
    <t>Superintendente - ID: 1.943.117-1</t>
  </si>
  <si>
    <t>Contador - CRC-RJ-079208/O-8</t>
  </si>
  <si>
    <t>DEMONSTRATIVO DA RECEITA DE ALIENAÇÃO DE ATIVOS E APLICAÇÃO DOS RECURSOS</t>
  </si>
  <si>
    <t>RREO – ANEXO 11 (LRF, art. 53, § 1º, inciso III )</t>
  </si>
  <si>
    <t xml:space="preserve">    Receita de Alienação de Bens Móveis</t>
  </si>
  <si>
    <t>RECEITAS DE ALIENAÇÃO DE ATIVOS (I)</t>
  </si>
  <si>
    <t xml:space="preserve">    Receita de Alienação de Bens Imóveis</t>
  </si>
  <si>
    <t>PAGAS</t>
  </si>
  <si>
    <t>(f)</t>
  </si>
  <si>
    <t>APLICAÇÃO DOS RECURSOS DA ALIENAÇÃO DE ATIVOS (II)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</si>
  <si>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</si>
  <si>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</si>
  <si>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</si>
  <si>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</si>
  <si>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</si>
  <si>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Próprio dos Servidores Públicos</t>
  </si>
  <si>
    <t>SALDO FINANCEIRO A APLICAR</t>
  </si>
  <si>
    <t>SALDO ATUAL</t>
  </si>
  <si>
    <t>EXERCÍCIO ANTERIOR</t>
  </si>
  <si>
    <t>EXERCÍCIO</t>
  </si>
  <si>
    <t>VALOR (III)</t>
  </si>
  <si>
    <t xml:space="preserve"> Renato Ferreira Costa</t>
  </si>
  <si>
    <t xml:space="preserve">Ronald Marcio G. Rodrigues  </t>
  </si>
  <si>
    <t xml:space="preserve">  Contador - CRC-RJ-097281/O-6</t>
  </si>
  <si>
    <t xml:space="preserve">  Coordenador - ID: 4.284.985-3</t>
  </si>
  <si>
    <t>(g)</t>
  </si>
  <si>
    <t>(h) = (d - e)</t>
  </si>
  <si>
    <t>(i)</t>
  </si>
  <si>
    <t>(j) = (Ib – (IIf+ IIg))</t>
  </si>
  <si>
    <t>(k) = (IIIi + IIIj)</t>
  </si>
  <si>
    <t>FONTE: Siafe-Rio - Secretaria de Estado de Fazenda.</t>
  </si>
  <si>
    <t xml:space="preserve">    Receita de Alienação de Bens Intangíveis</t>
  </si>
  <si>
    <t xml:space="preserve">    Receita de Rendimentos de Aplicações Financeiras</t>
  </si>
  <si>
    <t>PREVISÃO ATUALIZADA</t>
  </si>
  <si>
    <t>(c) = (a-b)</t>
  </si>
  <si>
    <t>DOTAÇÃO ATUALIZADA</t>
  </si>
  <si>
    <t>DESPESAS INSCRITAS EM RESTOS A PAGAR NÃO PROCESSADOS</t>
  </si>
  <si>
    <t>PAGAMENTO DE RESTOS A PAGAR</t>
  </si>
  <si>
    <t>SALDO</t>
  </si>
  <si>
    <t>Yasmim da Costa Monteiro</t>
  </si>
  <si>
    <t>Subsecretária de Estado - ID: 4.461.243-5</t>
  </si>
  <si>
    <t>Contadora - CRC-RJ-114428/O-0</t>
  </si>
  <si>
    <t>JANEIRO A DEZEMBRO DE 2022</t>
  </si>
  <si>
    <t xml:space="preserve">         2 - Imprensa Oficial, CEDAE e AGERIO não constam nos Orçamentos Fiscal e da Seguridade Social no exercício de 2022.</t>
  </si>
  <si>
    <t>Emissão: 25/01/2023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</si>
</sst>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_(* #,##0_);_(* \(#,##0\);_(* &quot;-&quot;??_);_(@_)"/>
    <numFmt numFmtId="170" formatCode="_-* #,##0.0_-;\-* #,##0.0_-;_-* &quot;-&quot;??_-;_-@_-"/>
    <numFmt numFmtId="171" formatCode="#,##0.0_ ;\-#,##0.0\ "/>
    <numFmt numFmtId="172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7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165" fontId="4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6" fillId="34" borderId="10" xfId="47" applyFont="1" applyFill="1" applyBorder="1" applyAlignment="1">
      <alignment horizontal="center"/>
      <protection/>
    </xf>
    <xf numFmtId="0" fontId="6" fillId="34" borderId="11" xfId="47" applyFont="1" applyFill="1" applyBorder="1" applyAlignment="1">
      <alignment horizontal="center"/>
      <protection/>
    </xf>
    <xf numFmtId="0" fontId="6" fillId="34" borderId="12" xfId="47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/>
    </xf>
    <xf numFmtId="37" fontId="6" fillId="34" borderId="10" xfId="47" applyNumberFormat="1" applyFont="1" applyFill="1" applyBorder="1" applyAlignment="1">
      <alignment horizontal="center"/>
      <protection/>
    </xf>
    <xf numFmtId="0" fontId="6" fillId="34" borderId="13" xfId="47" applyFont="1" applyFill="1" applyBorder="1" applyAlignment="1">
      <alignment horizontal="center" vertical="top" wrapText="1"/>
      <protection/>
    </xf>
    <xf numFmtId="37" fontId="6" fillId="34" borderId="14" xfId="47" applyNumberFormat="1" applyFont="1" applyFill="1" applyBorder="1" applyAlignment="1">
      <alignment horizontal="center"/>
      <protection/>
    </xf>
    <xf numFmtId="0" fontId="6" fillId="34" borderId="15" xfId="47" applyFont="1" applyFill="1" applyBorder="1" applyAlignment="1">
      <alignment horizontal="center" vertical="top" wrapText="1"/>
      <protection/>
    </xf>
    <xf numFmtId="0" fontId="6" fillId="34" borderId="14" xfId="47" applyFont="1" applyFill="1" applyBorder="1" applyAlignment="1">
      <alignment horizontal="center"/>
      <protection/>
    </xf>
    <xf numFmtId="0" fontId="6" fillId="34" borderId="14" xfId="47" applyFont="1" applyFill="1" applyBorder="1" applyAlignment="1">
      <alignment horizontal="center" vertical="top" wrapText="1"/>
      <protection/>
    </xf>
    <xf numFmtId="37" fontId="6" fillId="34" borderId="11" xfId="47" applyNumberFormat="1" applyFont="1" applyFill="1" applyBorder="1" applyAlignment="1">
      <alignment horizontal="center"/>
      <protection/>
    </xf>
    <xf numFmtId="0" fontId="44" fillId="33" borderId="0" xfId="0" applyFont="1" applyFill="1" applyAlignment="1">
      <alignment/>
    </xf>
    <xf numFmtId="37" fontId="6" fillId="34" borderId="12" xfId="47" applyNumberFormat="1" applyFont="1" applyFill="1" applyBorder="1" applyAlignment="1">
      <alignment horizontal="center"/>
      <protection/>
    </xf>
    <xf numFmtId="0" fontId="6" fillId="34" borderId="0" xfId="47" applyFont="1" applyFill="1" applyBorder="1" applyAlignment="1">
      <alignment horizontal="center"/>
      <protection/>
    </xf>
    <xf numFmtId="0" fontId="6" fillId="34" borderId="16" xfId="47" applyFont="1" applyFill="1" applyBorder="1" applyAlignment="1">
      <alignment horizontal="center"/>
      <protection/>
    </xf>
    <xf numFmtId="0" fontId="6" fillId="34" borderId="15" xfId="47" applyFont="1" applyFill="1" applyBorder="1" applyAlignment="1">
      <alignment vertical="center" wrapText="1"/>
      <protection/>
    </xf>
    <xf numFmtId="0" fontId="6" fillId="34" borderId="13" xfId="47" applyFont="1" applyFill="1" applyBorder="1" applyAlignment="1">
      <alignment horizontal="center" vertical="center" wrapText="1"/>
      <protection/>
    </xf>
    <xf numFmtId="0" fontId="6" fillId="34" borderId="15" xfId="47" applyFont="1" applyFill="1" applyBorder="1" applyAlignment="1">
      <alignment horizontal="center" vertical="center" wrapText="1"/>
      <protection/>
    </xf>
    <xf numFmtId="43" fontId="5" fillId="33" borderId="0" xfId="62" applyFont="1" applyFill="1" applyBorder="1" applyAlignment="1">
      <alignment/>
    </xf>
    <xf numFmtId="43" fontId="5" fillId="33" borderId="0" xfId="62" applyFont="1" applyFill="1" applyAlignment="1">
      <alignment/>
    </xf>
    <xf numFmtId="43" fontId="6" fillId="33" borderId="13" xfId="62" applyNumberFormat="1" applyFont="1" applyFill="1" applyBorder="1" applyAlignment="1">
      <alignment/>
    </xf>
    <xf numFmtId="43" fontId="6" fillId="33" borderId="10" xfId="62" applyNumberFormat="1" applyFont="1" applyFill="1" applyBorder="1" applyAlignment="1">
      <alignment/>
    </xf>
    <xf numFmtId="43" fontId="6" fillId="33" borderId="17" xfId="62" applyNumberFormat="1" applyFont="1" applyFill="1" applyBorder="1" applyAlignment="1">
      <alignment/>
    </xf>
    <xf numFmtId="43" fontId="5" fillId="33" borderId="15" xfId="62" applyNumberFormat="1" applyFont="1" applyFill="1" applyBorder="1" applyAlignment="1">
      <alignment/>
    </xf>
    <xf numFmtId="43" fontId="5" fillId="33" borderId="14" xfId="62" applyNumberFormat="1" applyFont="1" applyFill="1" applyBorder="1" applyAlignment="1">
      <alignment/>
    </xf>
    <xf numFmtId="43" fontId="5" fillId="33" borderId="0" xfId="62" applyNumberFormat="1" applyFont="1" applyFill="1" applyBorder="1" applyAlignment="1">
      <alignment horizontal="center"/>
    </xf>
    <xf numFmtId="43" fontId="5" fillId="33" borderId="14" xfId="63" applyNumberFormat="1" applyFont="1" applyFill="1" applyBorder="1" applyAlignment="1">
      <alignment horizontal="right"/>
    </xf>
    <xf numFmtId="43" fontId="5" fillId="33" borderId="11" xfId="62" applyNumberFormat="1" applyFont="1" applyFill="1" applyBorder="1" applyAlignment="1">
      <alignment/>
    </xf>
    <xf numFmtId="43" fontId="5" fillId="33" borderId="12" xfId="62" applyNumberFormat="1" applyFont="1" applyFill="1" applyBorder="1" applyAlignment="1">
      <alignment/>
    </xf>
    <xf numFmtId="43" fontId="5" fillId="33" borderId="18" xfId="62" applyNumberFormat="1" applyFont="1" applyFill="1" applyBorder="1" applyAlignment="1">
      <alignment horizontal="center"/>
    </xf>
    <xf numFmtId="43" fontId="6" fillId="33" borderId="19" xfId="62" applyNumberFormat="1" applyFont="1" applyFill="1" applyBorder="1" applyAlignment="1">
      <alignment/>
    </xf>
    <xf numFmtId="43" fontId="6" fillId="33" borderId="20" xfId="62" applyNumberFormat="1" applyFont="1" applyFill="1" applyBorder="1" applyAlignment="1">
      <alignment/>
    </xf>
    <xf numFmtId="43" fontId="6" fillId="33" borderId="21" xfId="62" applyNumberFormat="1" applyFont="1" applyFill="1" applyBorder="1" applyAlignment="1">
      <alignment horizontal="center"/>
    </xf>
    <xf numFmtId="43" fontId="6" fillId="0" borderId="22" xfId="53" applyNumberFormat="1" applyFont="1" applyFill="1" applyBorder="1" applyAlignment="1">
      <alignment/>
    </xf>
    <xf numFmtId="43" fontId="6" fillId="33" borderId="23" xfId="62" applyFont="1" applyFill="1" applyBorder="1" applyAlignment="1">
      <alignment/>
    </xf>
    <xf numFmtId="43" fontId="5" fillId="33" borderId="16" xfId="62" applyFont="1" applyFill="1" applyBorder="1" applyAlignment="1">
      <alignment horizontal="center"/>
    </xf>
    <xf numFmtId="43" fontId="5" fillId="33" borderId="16" xfId="62" applyFont="1" applyFill="1" applyBorder="1" applyAlignment="1">
      <alignment horizontal="right"/>
    </xf>
    <xf numFmtId="43" fontId="5" fillId="33" borderId="24" xfId="62" applyFont="1" applyFill="1" applyBorder="1" applyAlignment="1">
      <alignment horizontal="right"/>
    </xf>
    <xf numFmtId="43" fontId="6" fillId="33" borderId="13" xfId="62" applyFont="1" applyFill="1" applyBorder="1" applyAlignment="1">
      <alignment/>
    </xf>
    <xf numFmtId="43" fontId="6" fillId="33" borderId="10" xfId="62" applyFont="1" applyFill="1" applyBorder="1" applyAlignment="1">
      <alignment/>
    </xf>
    <xf numFmtId="43" fontId="5" fillId="33" borderId="15" xfId="62" applyFont="1" applyFill="1" applyBorder="1" applyAlignment="1">
      <alignment/>
    </xf>
    <xf numFmtId="43" fontId="5" fillId="33" borderId="14" xfId="62" applyFont="1" applyFill="1" applyBorder="1" applyAlignment="1">
      <alignment/>
    </xf>
    <xf numFmtId="43" fontId="5" fillId="33" borderId="11" xfId="62" applyFont="1" applyFill="1" applyBorder="1" applyAlignment="1">
      <alignment/>
    </xf>
    <xf numFmtId="43" fontId="5" fillId="33" borderId="12" xfId="62" applyFont="1" applyFill="1" applyBorder="1" applyAlignment="1">
      <alignment/>
    </xf>
    <xf numFmtId="43" fontId="5" fillId="33" borderId="0" xfId="62" applyFont="1" applyFill="1" applyBorder="1" applyAlignment="1">
      <alignment horizontal="center"/>
    </xf>
    <xf numFmtId="168" fontId="5" fillId="33" borderId="14" xfId="62" applyNumberFormat="1" applyFont="1" applyFill="1" applyBorder="1" applyAlignment="1">
      <alignment/>
    </xf>
    <xf numFmtId="168" fontId="5" fillId="33" borderId="12" xfId="62" applyNumberFormat="1" applyFont="1" applyFill="1" applyBorder="1" applyAlignment="1">
      <alignment/>
    </xf>
    <xf numFmtId="0" fontId="5" fillId="33" borderId="23" xfId="47" applyFont="1" applyFill="1" applyBorder="1" applyAlignment="1">
      <alignment/>
      <protection/>
    </xf>
    <xf numFmtId="0" fontId="5" fillId="33" borderId="0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49" fontId="5" fillId="33" borderId="0" xfId="47" applyNumberFormat="1" applyFont="1" applyFill="1" applyBorder="1" applyAlignment="1">
      <alignment/>
      <protection/>
    </xf>
    <xf numFmtId="0" fontId="5" fillId="33" borderId="24" xfId="0" applyFont="1" applyFill="1" applyBorder="1" applyAlignment="1">
      <alignment vertical="center"/>
    </xf>
    <xf numFmtId="0" fontId="6" fillId="33" borderId="22" xfId="0" applyFont="1" applyFill="1" applyBorder="1" applyAlignment="1">
      <alignment wrapText="1"/>
    </xf>
    <xf numFmtId="0" fontId="3" fillId="33" borderId="0" xfId="0" applyFont="1" applyFill="1" applyAlignment="1">
      <alignment horizontal="right"/>
    </xf>
    <xf numFmtId="168" fontId="6" fillId="33" borderId="14" xfId="62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7" fontId="6" fillId="34" borderId="13" xfId="47" applyNumberFormat="1" applyFont="1" applyFill="1" applyBorder="1" applyAlignment="1">
      <alignment horizontal="center" vertical="top" wrapText="1"/>
      <protection/>
    </xf>
    <xf numFmtId="37" fontId="6" fillId="34" borderId="15" xfId="47" applyNumberFormat="1" applyFont="1" applyFill="1" applyBorder="1" applyAlignment="1">
      <alignment horizontal="center" vertical="top" wrapText="1"/>
      <protection/>
    </xf>
    <xf numFmtId="37" fontId="6" fillId="34" borderId="11" xfId="47" applyNumberFormat="1" applyFont="1" applyFill="1" applyBorder="1" applyAlignment="1">
      <alignment horizontal="center" vertical="top" wrapText="1"/>
      <protection/>
    </xf>
    <xf numFmtId="49" fontId="8" fillId="34" borderId="23" xfId="47" applyNumberFormat="1" applyFont="1" applyFill="1" applyBorder="1" applyAlignment="1">
      <alignment horizontal="center" vertical="center"/>
      <protection/>
    </xf>
    <xf numFmtId="49" fontId="8" fillId="34" borderId="16" xfId="47" applyNumberFormat="1" applyFont="1" applyFill="1" applyBorder="1" applyAlignment="1">
      <alignment horizontal="center" vertical="center"/>
      <protection/>
    </xf>
    <xf numFmtId="0" fontId="8" fillId="34" borderId="24" xfId="47" applyFont="1" applyFill="1" applyBorder="1" applyAlignment="1">
      <alignment vertical="center"/>
      <protection/>
    </xf>
    <xf numFmtId="0" fontId="6" fillId="34" borderId="10" xfId="47" applyFont="1" applyFill="1" applyBorder="1" applyAlignment="1">
      <alignment horizontal="center"/>
      <protection/>
    </xf>
    <xf numFmtId="0" fontId="6" fillId="34" borderId="17" xfId="47" applyFont="1" applyFill="1" applyBorder="1" applyAlignment="1">
      <alignment horizontal="center"/>
      <protection/>
    </xf>
    <xf numFmtId="0" fontId="6" fillId="34" borderId="23" xfId="47" applyFont="1" applyFill="1" applyBorder="1" applyAlignment="1">
      <alignment horizontal="center"/>
      <protection/>
    </xf>
    <xf numFmtId="0" fontId="6" fillId="34" borderId="12" xfId="47" applyFont="1" applyFill="1" applyBorder="1" applyAlignment="1">
      <alignment horizontal="center"/>
      <protection/>
    </xf>
    <xf numFmtId="0" fontId="6" fillId="34" borderId="18" xfId="47" applyFont="1" applyFill="1" applyBorder="1" applyAlignment="1">
      <alignment horizontal="center"/>
      <protection/>
    </xf>
    <xf numFmtId="0" fontId="6" fillId="34" borderId="24" xfId="47" applyFont="1" applyFill="1" applyBorder="1" applyAlignment="1">
      <alignment horizontal="center"/>
      <protection/>
    </xf>
    <xf numFmtId="0" fontId="6" fillId="34" borderId="10" xfId="47" applyFont="1" applyFill="1" applyBorder="1" applyAlignment="1">
      <alignment horizontal="center" vertical="center"/>
      <protection/>
    </xf>
    <xf numFmtId="0" fontId="6" fillId="34" borderId="14" xfId="47" applyFont="1" applyFill="1" applyBorder="1" applyAlignment="1">
      <alignment horizontal="center" vertical="center"/>
      <protection/>
    </xf>
    <xf numFmtId="0" fontId="8" fillId="34" borderId="23" xfId="47" applyFont="1" applyFill="1" applyBorder="1" applyAlignment="1">
      <alignment horizontal="center" vertical="center"/>
      <protection/>
    </xf>
    <xf numFmtId="0" fontId="8" fillId="34" borderId="16" xfId="47" applyFont="1" applyFill="1" applyBorder="1" applyAlignment="1">
      <alignment horizontal="center" vertical="center"/>
      <protection/>
    </xf>
    <xf numFmtId="0" fontId="8" fillId="34" borderId="24" xfId="47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37" fontId="6" fillId="34" borderId="13" xfId="47" applyNumberFormat="1" applyFont="1" applyFill="1" applyBorder="1" applyAlignment="1">
      <alignment horizontal="center" vertical="center" wrapText="1"/>
      <protection/>
    </xf>
    <xf numFmtId="37" fontId="6" fillId="34" borderId="15" xfId="47" applyNumberFormat="1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/>
    </xf>
    <xf numFmtId="0" fontId="6" fillId="34" borderId="13" xfId="47" applyFont="1" applyFill="1" applyBorder="1" applyAlignment="1">
      <alignment horizontal="center" vertical="top" wrapText="1"/>
      <protection/>
    </xf>
    <xf numFmtId="0" fontId="6" fillId="34" borderId="15" xfId="47" applyFont="1" applyFill="1" applyBorder="1" applyAlignment="1">
      <alignment horizontal="center" vertical="top" wrapText="1"/>
      <protection/>
    </xf>
    <xf numFmtId="0" fontId="6" fillId="34" borderId="13" xfId="47" applyFont="1" applyFill="1" applyBorder="1" applyAlignment="1">
      <alignment horizontal="center" vertical="center" wrapText="1"/>
      <protection/>
    </xf>
    <xf numFmtId="0" fontId="6" fillId="34" borderId="15" xfId="47" applyFont="1" applyFill="1" applyBorder="1" applyAlignment="1">
      <alignment horizontal="center" vertical="center" wrapText="1"/>
      <protection/>
    </xf>
    <xf numFmtId="0" fontId="6" fillId="34" borderId="17" xfId="47" applyFont="1" applyFill="1" applyBorder="1" applyAlignment="1">
      <alignment horizontal="center" vertical="center"/>
      <protection/>
    </xf>
    <xf numFmtId="0" fontId="6" fillId="34" borderId="23" xfId="47" applyFont="1" applyFill="1" applyBorder="1" applyAlignment="1">
      <alignment horizontal="center" vertical="center"/>
      <protection/>
    </xf>
    <xf numFmtId="0" fontId="6" fillId="34" borderId="0" xfId="47" applyFont="1" applyFill="1" applyBorder="1" applyAlignment="1">
      <alignment horizontal="center" vertical="center"/>
      <protection/>
    </xf>
    <xf numFmtId="0" fontId="6" fillId="34" borderId="16" xfId="47" applyFont="1" applyFill="1" applyBorder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Separador de milhares 2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142875</xdr:rowOff>
    </xdr:from>
    <xdr:to>
      <xdr:col>2</xdr:col>
      <xdr:colOff>838200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428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A35" sqref="A35:A37"/>
    </sheetView>
  </sheetViews>
  <sheetFormatPr defaultColWidth="54.421875" defaultRowHeight="15"/>
  <cols>
    <col min="1" max="1" width="59.8515625" style="1" customWidth="1"/>
    <col min="2" max="2" width="18.421875" style="1" customWidth="1"/>
    <col min="3" max="5" width="13.8515625" style="1" customWidth="1"/>
    <col min="6" max="6" width="20.57421875" style="1" customWidth="1"/>
    <col min="7" max="7" width="18.28125" style="1" customWidth="1"/>
    <col min="8" max="8" width="20.140625" style="1" customWidth="1"/>
    <col min="9" max="9" width="54.421875" style="2" customWidth="1"/>
    <col min="10" max="16384" width="54.421875" style="1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6.5" customHeight="1">
      <c r="A5" s="78" t="s">
        <v>0</v>
      </c>
      <c r="B5" s="78"/>
      <c r="C5" s="78"/>
      <c r="D5" s="78"/>
      <c r="E5" s="78"/>
      <c r="F5" s="78"/>
      <c r="G5" s="78"/>
      <c r="H5" s="78"/>
    </row>
    <row r="6" spans="1:8" ht="16.5" customHeight="1">
      <c r="A6" s="78" t="s">
        <v>1</v>
      </c>
      <c r="B6" s="78"/>
      <c r="C6" s="78"/>
      <c r="D6" s="78"/>
      <c r="E6" s="78"/>
      <c r="F6" s="78"/>
      <c r="G6" s="78"/>
      <c r="H6" s="78"/>
    </row>
    <row r="7" spans="1:8" ht="16.5" customHeight="1">
      <c r="A7" s="79" t="s">
        <v>16</v>
      </c>
      <c r="B7" s="79"/>
      <c r="C7" s="79"/>
      <c r="D7" s="79"/>
      <c r="E7" s="79"/>
      <c r="F7" s="79"/>
      <c r="G7" s="79"/>
      <c r="H7" s="79"/>
    </row>
    <row r="8" spans="1:8" ht="16.5" customHeight="1">
      <c r="A8" s="78" t="s">
        <v>2</v>
      </c>
      <c r="B8" s="78"/>
      <c r="C8" s="78"/>
      <c r="D8" s="78"/>
      <c r="E8" s="78"/>
      <c r="F8" s="78"/>
      <c r="G8" s="78"/>
      <c r="H8" s="78"/>
    </row>
    <row r="9" spans="1:8" ht="16.5" customHeight="1">
      <c r="A9" s="78" t="s">
        <v>56</v>
      </c>
      <c r="B9" s="78"/>
      <c r="C9" s="78"/>
      <c r="D9" s="78"/>
      <c r="E9" s="78"/>
      <c r="F9" s="78"/>
      <c r="G9" s="78"/>
      <c r="H9" s="78"/>
    </row>
    <row r="10" spans="1:8" ht="15">
      <c r="A10" s="5"/>
      <c r="B10" s="5"/>
      <c r="C10" s="5"/>
      <c r="D10" s="5"/>
      <c r="E10" s="5"/>
      <c r="F10" s="5"/>
      <c r="G10" s="5"/>
      <c r="H10" s="5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2" customHeight="1">
      <c r="A12" s="6"/>
      <c r="B12" s="4"/>
      <c r="C12" s="4"/>
      <c r="D12" s="4"/>
      <c r="E12" s="7"/>
      <c r="F12" s="7"/>
      <c r="G12" s="7"/>
      <c r="H12" s="76" t="s">
        <v>58</v>
      </c>
    </row>
    <row r="13" spans="1:8" ht="12.75" customHeight="1">
      <c r="A13" s="8" t="s">
        <v>17</v>
      </c>
      <c r="B13" s="9"/>
      <c r="C13" s="9"/>
      <c r="D13" s="10"/>
      <c r="E13" s="10"/>
      <c r="F13" s="10"/>
      <c r="G13" s="10"/>
      <c r="H13" s="11">
        <v>1</v>
      </c>
    </row>
    <row r="14" spans="1:8" ht="15">
      <c r="A14" s="94" t="s">
        <v>3</v>
      </c>
      <c r="B14" s="103" t="s">
        <v>47</v>
      </c>
      <c r="C14" s="92" t="s">
        <v>4</v>
      </c>
      <c r="D14" s="105"/>
      <c r="E14" s="105"/>
      <c r="F14" s="105"/>
      <c r="G14" s="106"/>
      <c r="H14" s="92" t="s">
        <v>52</v>
      </c>
    </row>
    <row r="15" spans="1:8" ht="15">
      <c r="A15" s="95"/>
      <c r="B15" s="104"/>
      <c r="C15" s="93"/>
      <c r="D15" s="107"/>
      <c r="E15" s="107"/>
      <c r="F15" s="107"/>
      <c r="G15" s="108"/>
      <c r="H15" s="93"/>
    </row>
    <row r="16" spans="1:8" ht="15">
      <c r="A16" s="96"/>
      <c r="B16" s="24" t="s">
        <v>5</v>
      </c>
      <c r="C16" s="89" t="s">
        <v>6</v>
      </c>
      <c r="D16" s="90"/>
      <c r="E16" s="90"/>
      <c r="F16" s="90"/>
      <c r="G16" s="91"/>
      <c r="H16" s="25" t="s">
        <v>48</v>
      </c>
    </row>
    <row r="17" spans="1:9" s="3" customFormat="1" ht="16.5" customHeight="1">
      <c r="A17" s="70" t="s">
        <v>19</v>
      </c>
      <c r="B17" s="43">
        <f>SUM(B18:B21)</f>
        <v>4233192</v>
      </c>
      <c r="C17" s="44"/>
      <c r="D17" s="45"/>
      <c r="E17" s="45"/>
      <c r="F17" s="45"/>
      <c r="G17" s="57">
        <f>SUM(G18:G21)</f>
        <v>11768456.42</v>
      </c>
      <c r="H17" s="77">
        <f>SUM(H18:H21)</f>
        <v>-7535264.42</v>
      </c>
      <c r="I17" s="22"/>
    </row>
    <row r="18" spans="1:9" s="3" customFormat="1" ht="16.5" customHeight="1">
      <c r="A18" s="71" t="s">
        <v>18</v>
      </c>
      <c r="B18" s="46">
        <v>0</v>
      </c>
      <c r="C18" s="47"/>
      <c r="D18" s="48"/>
      <c r="E18" s="48"/>
      <c r="F18" s="48"/>
      <c r="G18" s="67">
        <f>10141300</f>
        <v>10141300</v>
      </c>
      <c r="H18" s="68">
        <f>B18-G18</f>
        <v>-10141300</v>
      </c>
      <c r="I18" s="22"/>
    </row>
    <row r="19" spans="1:9" s="3" customFormat="1" ht="16.5" customHeight="1">
      <c r="A19" s="71" t="s">
        <v>20</v>
      </c>
      <c r="B19" s="46">
        <v>4233192</v>
      </c>
      <c r="C19" s="47"/>
      <c r="D19" s="48"/>
      <c r="E19" s="48"/>
      <c r="F19" s="48"/>
      <c r="G19" s="58">
        <f>1590000</f>
        <v>1590000</v>
      </c>
      <c r="H19" s="49">
        <f>B19-G19</f>
        <v>2643192</v>
      </c>
      <c r="I19" s="22"/>
    </row>
    <row r="20" spans="1:9" s="3" customFormat="1" ht="16.5" customHeight="1">
      <c r="A20" s="71" t="s">
        <v>45</v>
      </c>
      <c r="B20" s="46">
        <v>0</v>
      </c>
      <c r="C20" s="47"/>
      <c r="D20" s="48"/>
      <c r="E20" s="48"/>
      <c r="F20" s="48"/>
      <c r="G20" s="59">
        <v>0</v>
      </c>
      <c r="H20" s="49">
        <f>B20-G20</f>
        <v>0</v>
      </c>
      <c r="I20" s="22"/>
    </row>
    <row r="21" spans="1:9" s="3" customFormat="1" ht="16.5" customHeight="1">
      <c r="A21" s="72" t="s">
        <v>46</v>
      </c>
      <c r="B21" s="50">
        <v>0</v>
      </c>
      <c r="C21" s="51"/>
      <c r="D21" s="52"/>
      <c r="E21" s="52"/>
      <c r="F21" s="52"/>
      <c r="G21" s="60">
        <v>37156.42</v>
      </c>
      <c r="H21" s="69">
        <f>B21-G21</f>
        <v>-37156.42</v>
      </c>
      <c r="I21" s="22"/>
    </row>
    <row r="22" spans="1:8" ht="15">
      <c r="A22" s="26"/>
      <c r="B22" s="26"/>
      <c r="C22" s="26"/>
      <c r="D22" s="26"/>
      <c r="E22" s="26"/>
      <c r="F22" s="26"/>
      <c r="G22" s="26"/>
      <c r="H22" s="26"/>
    </row>
    <row r="23" spans="1:8" ht="15">
      <c r="A23" s="94" t="s">
        <v>7</v>
      </c>
      <c r="B23" s="80" t="s">
        <v>49</v>
      </c>
      <c r="C23" s="39" t="s">
        <v>8</v>
      </c>
      <c r="D23" s="39" t="s">
        <v>8</v>
      </c>
      <c r="E23" s="28" t="s">
        <v>8</v>
      </c>
      <c r="F23" s="80" t="s">
        <v>50</v>
      </c>
      <c r="G23" s="101" t="s">
        <v>51</v>
      </c>
      <c r="H23" s="23" t="s">
        <v>52</v>
      </c>
    </row>
    <row r="24" spans="1:8" ht="15" customHeight="1">
      <c r="A24" s="95"/>
      <c r="B24" s="81"/>
      <c r="C24" s="40" t="s">
        <v>9</v>
      </c>
      <c r="D24" s="40" t="s">
        <v>10</v>
      </c>
      <c r="E24" s="30" t="s">
        <v>21</v>
      </c>
      <c r="F24" s="81"/>
      <c r="G24" s="102"/>
      <c r="H24" s="31"/>
    </row>
    <row r="25" spans="1:8" ht="15" customHeight="1">
      <c r="A25" s="95"/>
      <c r="B25" s="81"/>
      <c r="C25" s="38"/>
      <c r="D25" s="38"/>
      <c r="E25" s="32"/>
      <c r="F25" s="81"/>
      <c r="G25" s="102"/>
      <c r="H25" s="29"/>
    </row>
    <row r="26" spans="1:8" ht="11.25" customHeight="1">
      <c r="A26" s="96"/>
      <c r="B26" s="29" t="s">
        <v>11</v>
      </c>
      <c r="C26" s="29" t="s">
        <v>12</v>
      </c>
      <c r="D26" s="29"/>
      <c r="E26" s="29" t="s">
        <v>22</v>
      </c>
      <c r="F26" s="82"/>
      <c r="G26" s="25" t="s">
        <v>39</v>
      </c>
      <c r="H26" s="25" t="s">
        <v>40</v>
      </c>
    </row>
    <row r="27" spans="1:8" ht="16.5" customHeight="1">
      <c r="A27" s="70" t="s">
        <v>23</v>
      </c>
      <c r="B27" s="61">
        <f aca="true" t="shared" si="0" ref="B27:G27">B28+B32</f>
        <v>0</v>
      </c>
      <c r="C27" s="62">
        <f t="shared" si="0"/>
        <v>0</v>
      </c>
      <c r="D27" s="62">
        <f t="shared" si="0"/>
        <v>0</v>
      </c>
      <c r="E27" s="62">
        <f t="shared" si="0"/>
        <v>0</v>
      </c>
      <c r="F27" s="62">
        <f t="shared" si="0"/>
        <v>0</v>
      </c>
      <c r="G27" s="62">
        <f t="shared" si="0"/>
        <v>0</v>
      </c>
      <c r="H27" s="62">
        <f aca="true" t="shared" si="1" ref="H27:H33">B27-C27</f>
        <v>0</v>
      </c>
    </row>
    <row r="28" spans="1:8" ht="16.5" customHeight="1">
      <c r="A28" s="73" t="s">
        <v>24</v>
      </c>
      <c r="B28" s="63">
        <f aca="true" t="shared" si="2" ref="B28:G28">SUM(B29:B31)</f>
        <v>0</v>
      </c>
      <c r="C28" s="64">
        <f t="shared" si="2"/>
        <v>0</v>
      </c>
      <c r="D28" s="64">
        <f t="shared" si="2"/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1"/>
        <v>0</v>
      </c>
    </row>
    <row r="29" spans="1:8" ht="16.5" customHeight="1">
      <c r="A29" s="71" t="s">
        <v>25</v>
      </c>
      <c r="B29" s="63">
        <v>0</v>
      </c>
      <c r="C29" s="64">
        <v>0</v>
      </c>
      <c r="D29" s="64">
        <v>0</v>
      </c>
      <c r="E29" s="64">
        <v>0</v>
      </c>
      <c r="F29" s="64">
        <f>C29-D29</f>
        <v>0</v>
      </c>
      <c r="G29" s="64">
        <v>0</v>
      </c>
      <c r="H29" s="64">
        <f t="shared" si="1"/>
        <v>0</v>
      </c>
    </row>
    <row r="30" spans="1:8" ht="16.5" customHeight="1">
      <c r="A30" s="71" t="s">
        <v>26</v>
      </c>
      <c r="B30" s="63">
        <v>0</v>
      </c>
      <c r="C30" s="64">
        <v>0</v>
      </c>
      <c r="D30" s="64">
        <v>0</v>
      </c>
      <c r="E30" s="64">
        <v>0</v>
      </c>
      <c r="F30" s="64">
        <f>C30-D30</f>
        <v>0</v>
      </c>
      <c r="G30" s="64">
        <v>0</v>
      </c>
      <c r="H30" s="64">
        <f t="shared" si="1"/>
        <v>0</v>
      </c>
    </row>
    <row r="31" spans="1:8" ht="16.5" customHeight="1">
      <c r="A31" s="71" t="s">
        <v>27</v>
      </c>
      <c r="B31" s="63">
        <v>0</v>
      </c>
      <c r="C31" s="64">
        <v>0</v>
      </c>
      <c r="D31" s="64">
        <v>0</v>
      </c>
      <c r="E31" s="64">
        <v>0</v>
      </c>
      <c r="F31" s="64">
        <f>C31-D31</f>
        <v>0</v>
      </c>
      <c r="G31" s="64">
        <v>0</v>
      </c>
      <c r="H31" s="64">
        <f t="shared" si="1"/>
        <v>0</v>
      </c>
    </row>
    <row r="32" spans="1:8" ht="16.5" customHeight="1">
      <c r="A32" s="73" t="s">
        <v>28</v>
      </c>
      <c r="B32" s="63">
        <f aca="true" t="shared" si="3" ref="B32:G32">B33</f>
        <v>0</v>
      </c>
      <c r="C32" s="64">
        <f t="shared" si="3"/>
        <v>0</v>
      </c>
      <c r="D32" s="64">
        <f t="shared" si="3"/>
        <v>0</v>
      </c>
      <c r="E32" s="64">
        <f t="shared" si="3"/>
        <v>0</v>
      </c>
      <c r="F32" s="64">
        <f>F33</f>
        <v>0</v>
      </c>
      <c r="G32" s="64">
        <f t="shared" si="3"/>
        <v>0</v>
      </c>
      <c r="H32" s="64">
        <f t="shared" si="1"/>
        <v>0</v>
      </c>
    </row>
    <row r="33" spans="1:8" ht="16.5" customHeight="1">
      <c r="A33" s="74" t="s">
        <v>29</v>
      </c>
      <c r="B33" s="65">
        <f>C33</f>
        <v>0</v>
      </c>
      <c r="C33" s="66">
        <v>0</v>
      </c>
      <c r="D33" s="66">
        <v>0</v>
      </c>
      <c r="E33" s="66">
        <v>0</v>
      </c>
      <c r="F33" s="66">
        <f>C33-D33</f>
        <v>0</v>
      </c>
      <c r="G33" s="66">
        <v>0</v>
      </c>
      <c r="H33" s="66">
        <f t="shared" si="1"/>
        <v>0</v>
      </c>
    </row>
    <row r="34" spans="1:8" ht="15">
      <c r="A34" s="26"/>
      <c r="B34" s="26"/>
      <c r="C34" s="26"/>
      <c r="D34" s="26"/>
      <c r="E34" s="26"/>
      <c r="F34" s="26"/>
      <c r="G34" s="26"/>
      <c r="H34" s="34"/>
    </row>
    <row r="35" spans="1:8" ht="15">
      <c r="A35" s="83" t="s">
        <v>30</v>
      </c>
      <c r="B35" s="98" t="s">
        <v>32</v>
      </c>
      <c r="C35" s="86" t="s">
        <v>33</v>
      </c>
      <c r="D35" s="87"/>
      <c r="E35" s="87"/>
      <c r="F35" s="87"/>
      <c r="G35" s="88"/>
      <c r="H35" s="27" t="s">
        <v>31</v>
      </c>
    </row>
    <row r="36" spans="1:8" ht="15">
      <c r="A36" s="84"/>
      <c r="B36" s="99"/>
      <c r="C36" s="31"/>
      <c r="D36" s="36"/>
      <c r="E36" s="36"/>
      <c r="F36" s="36"/>
      <c r="G36" s="37"/>
      <c r="H36" s="29"/>
    </row>
    <row r="37" spans="1:8" ht="15">
      <c r="A37" s="85"/>
      <c r="B37" s="33" t="s">
        <v>41</v>
      </c>
      <c r="C37" s="89" t="s">
        <v>42</v>
      </c>
      <c r="D37" s="90"/>
      <c r="E37" s="90"/>
      <c r="F37" s="90"/>
      <c r="G37" s="91"/>
      <c r="H37" s="35" t="s">
        <v>43</v>
      </c>
    </row>
    <row r="38" spans="1:8" ht="25.5" customHeight="1">
      <c r="A38" s="75" t="s">
        <v>34</v>
      </c>
      <c r="B38" s="53">
        <v>21611096.9799999</v>
      </c>
      <c r="C38" s="54"/>
      <c r="D38" s="55"/>
      <c r="E38" s="55"/>
      <c r="F38" s="55"/>
      <c r="G38" s="56">
        <f>G17-(E27+G27)</f>
        <v>11768456.42</v>
      </c>
      <c r="H38" s="54">
        <f>B38+G38</f>
        <v>33379553.3999999</v>
      </c>
    </row>
    <row r="39" spans="1:8" ht="15">
      <c r="A39" s="12" t="s">
        <v>44</v>
      </c>
      <c r="B39" s="9"/>
      <c r="C39" s="9"/>
      <c r="D39" s="9"/>
      <c r="E39" s="9"/>
      <c r="F39" s="9"/>
      <c r="G39" s="9"/>
      <c r="H39" s="13"/>
    </row>
    <row r="40" spans="1:8" ht="15">
      <c r="A40" s="12" t="s">
        <v>13</v>
      </c>
      <c r="B40" s="14"/>
      <c r="C40" s="14"/>
      <c r="D40" s="14"/>
      <c r="E40" s="14"/>
      <c r="F40" s="14"/>
      <c r="G40" s="14"/>
      <c r="H40" s="14"/>
    </row>
    <row r="41" spans="1:8" ht="15">
      <c r="A41" s="14" t="s">
        <v>57</v>
      </c>
      <c r="B41" s="15"/>
      <c r="C41" s="15"/>
      <c r="D41" s="14"/>
      <c r="E41" s="14"/>
      <c r="F41" s="14"/>
      <c r="G41" s="14"/>
      <c r="H41" s="16"/>
    </row>
    <row r="42" spans="1:8" ht="15">
      <c r="A42" s="14"/>
      <c r="B42" s="14"/>
      <c r="C42" s="14"/>
      <c r="D42" s="14"/>
      <c r="E42" s="14"/>
      <c r="F42" s="41"/>
      <c r="G42" s="14"/>
      <c r="H42" s="16"/>
    </row>
    <row r="43" spans="1:8" ht="15">
      <c r="A43" s="12"/>
      <c r="B43" s="14"/>
      <c r="C43" s="14"/>
      <c r="D43" s="14"/>
      <c r="E43" s="14"/>
      <c r="F43" s="41"/>
      <c r="G43" s="14"/>
      <c r="H43" s="14"/>
    </row>
    <row r="44" spans="1:8" ht="15">
      <c r="A44" s="12"/>
      <c r="B44" s="17"/>
      <c r="C44" s="17"/>
      <c r="D44" s="12"/>
      <c r="E44" s="12"/>
      <c r="F44" s="42"/>
      <c r="G44" s="12"/>
      <c r="H44" s="12"/>
    </row>
    <row r="45" spans="1:8" ht="15">
      <c r="A45" s="12"/>
      <c r="B45" s="12"/>
      <c r="C45" s="12"/>
      <c r="D45" s="12"/>
      <c r="E45" s="12"/>
      <c r="F45" s="42"/>
      <c r="G45" s="12"/>
      <c r="H45" s="12"/>
    </row>
    <row r="46" spans="1:8" ht="15">
      <c r="A46" s="12"/>
      <c r="B46" s="12"/>
      <c r="C46" s="4"/>
      <c r="D46" s="12"/>
      <c r="E46" s="12"/>
      <c r="F46" s="12"/>
      <c r="G46" s="12"/>
      <c r="H46" s="12"/>
    </row>
    <row r="47" spans="1:10" ht="15">
      <c r="A47" s="97" t="s">
        <v>35</v>
      </c>
      <c r="B47" s="97"/>
      <c r="C47" s="97" t="s">
        <v>36</v>
      </c>
      <c r="D47" s="97"/>
      <c r="E47" s="97"/>
      <c r="F47" s="97" t="s">
        <v>53</v>
      </c>
      <c r="G47" s="97"/>
      <c r="H47" s="97"/>
      <c r="I47" s="100"/>
      <c r="J47" s="100"/>
    </row>
    <row r="48" spans="1:10" ht="15">
      <c r="A48" s="97" t="s">
        <v>38</v>
      </c>
      <c r="B48" s="97"/>
      <c r="C48" s="97" t="s">
        <v>14</v>
      </c>
      <c r="D48" s="97"/>
      <c r="E48" s="97"/>
      <c r="F48" s="97" t="s">
        <v>54</v>
      </c>
      <c r="G48" s="97"/>
      <c r="H48" s="97"/>
      <c r="I48" s="100"/>
      <c r="J48" s="100"/>
    </row>
    <row r="49" spans="1:10" ht="15">
      <c r="A49" s="97" t="s">
        <v>37</v>
      </c>
      <c r="B49" s="97"/>
      <c r="C49" s="97" t="s">
        <v>15</v>
      </c>
      <c r="D49" s="97"/>
      <c r="E49" s="97"/>
      <c r="F49" s="97" t="s">
        <v>55</v>
      </c>
      <c r="G49" s="97"/>
      <c r="H49" s="97"/>
      <c r="I49" s="100"/>
      <c r="J49" s="100"/>
    </row>
    <row r="50" spans="1:8" ht="15">
      <c r="A50" s="10"/>
      <c r="B50" s="4"/>
      <c r="C50" s="4"/>
      <c r="D50" s="18"/>
      <c r="E50" s="18"/>
      <c r="F50" s="18"/>
      <c r="G50" s="18"/>
      <c r="H50" s="18"/>
    </row>
    <row r="51" spans="1:8" ht="15">
      <c r="A51" s="19"/>
      <c r="B51" s="19"/>
      <c r="C51" s="19"/>
      <c r="D51" s="7"/>
      <c r="E51" s="7"/>
      <c r="F51" s="7"/>
      <c r="G51" s="7"/>
      <c r="H51" s="7"/>
    </row>
    <row r="52" spans="1:8" ht="15">
      <c r="A52" s="20"/>
      <c r="B52" s="20"/>
      <c r="C52" s="21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4"/>
      <c r="B54" s="4"/>
      <c r="C54" s="4"/>
      <c r="D54" s="4"/>
      <c r="E54" s="4"/>
      <c r="F54" s="4"/>
      <c r="G54" s="4"/>
      <c r="H54" s="4"/>
    </row>
  </sheetData>
  <sheetProtection/>
  <mergeCells count="30">
    <mergeCell ref="I49:J49"/>
    <mergeCell ref="A47:B47"/>
    <mergeCell ref="A48:B48"/>
    <mergeCell ref="A49:B49"/>
    <mergeCell ref="F49:H49"/>
    <mergeCell ref="C49:E49"/>
    <mergeCell ref="I47:J47"/>
    <mergeCell ref="F47:H47"/>
    <mergeCell ref="F48:H48"/>
    <mergeCell ref="C47:E47"/>
    <mergeCell ref="C48:E48"/>
    <mergeCell ref="B35:B36"/>
    <mergeCell ref="I48:J48"/>
    <mergeCell ref="G23:G25"/>
    <mergeCell ref="B23:B25"/>
    <mergeCell ref="B14:B15"/>
    <mergeCell ref="C14:G15"/>
    <mergeCell ref="A35:A37"/>
    <mergeCell ref="C35:G35"/>
    <mergeCell ref="C37:G37"/>
    <mergeCell ref="H14:H15"/>
    <mergeCell ref="A23:A26"/>
    <mergeCell ref="A14:A16"/>
    <mergeCell ref="C16:G16"/>
    <mergeCell ref="A5:H5"/>
    <mergeCell ref="A6:H6"/>
    <mergeCell ref="A7:H7"/>
    <mergeCell ref="A8:H8"/>
    <mergeCell ref="A9:H9"/>
    <mergeCell ref="F23:F2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2" r:id="rId2"/>
  <ignoredErrors>
    <ignoredError sqref="F3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2023-01-19T20:44:39Z</cp:lastPrinted>
  <dcterms:created xsi:type="dcterms:W3CDTF">2015-12-16T15:39:48Z</dcterms:created>
  <dcterms:modified xsi:type="dcterms:W3CDTF">2023-01-30T19:39:10Z</dcterms:modified>
  <cp:category/>
  <cp:version/>
  <cp:contentType/>
  <cp:contentStatus/>
</cp:coreProperties>
</file>