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640" windowHeight="11760" activeTab="1"/>
  </bookViews>
  <sheets>
    <sheet name="Projeção-PLANO FINANCEIRO" sheetId="1" r:id="rId1"/>
    <sheet name="QUADRO NOVO (2019)" sheetId="2" r:id="rId2"/>
  </sheets>
  <definedNames>
    <definedName name="_xlnm.Print_Area" localSheetId="0">'Projeção-PLANO FINANCEIRO'!$A$1:$F$100</definedName>
  </definedNames>
  <calcPr calcId="145621"/>
</workbook>
</file>

<file path=xl/calcChain.xml><?xml version="1.0" encoding="utf-8"?>
<calcChain xmlns="http://schemas.openxmlformats.org/spreadsheetml/2006/main">
  <c r="F19" i="1" l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18" i="1"/>
  <c r="E95" i="1" l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17" i="1" l="1"/>
</calcChain>
</file>

<file path=xl/comments1.xml><?xml version="1.0" encoding="utf-8"?>
<comments xmlns="http://schemas.openxmlformats.org/spreadsheetml/2006/main">
  <authors>
    <author>Fernanda Calil Tannus de Oliveira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Fernanda Calil Tannus de Oliveira:</t>
        </r>
        <r>
          <rPr>
            <sz val="9"/>
            <color indexed="81"/>
            <rFont val="Tahoma"/>
            <family val="2"/>
          </rPr>
          <t xml:space="preserve">
Pág. 364 - Coluna EXERCÍCIO:
Identifica os exercícios para as projeções das receitas e despesas. Deverá ser apresentada a projeção anual, de pelo menos 75 (setenta e cinco) anos, tendo como ano inicial o ano anterior ao que se refere o demonstrativo, ano em que os valores demonstrados deverão ser os efetivamente executados.</t>
        </r>
      </text>
    </comment>
  </commentList>
</comments>
</file>

<file path=xl/sharedStrings.xml><?xml version="1.0" encoding="utf-8"?>
<sst xmlns="http://schemas.openxmlformats.org/spreadsheetml/2006/main" count="201" uniqueCount="109">
  <si>
    <t>GOVERNO DO ESTADO DO RIO DE JANEIRO</t>
  </si>
  <si>
    <t>RELATÓRIO RESUMIDO DA EXECUÇÃO ORÇAMENTÁRIA</t>
  </si>
  <si>
    <t>Diretor - Presidente</t>
  </si>
  <si>
    <t>RIOPREVIDÊNCIA</t>
  </si>
  <si>
    <t>EXERCÍCIO</t>
  </si>
  <si>
    <t>RECEITAS PREVIDENCIÁRIAS</t>
  </si>
  <si>
    <t>DESPESAS PREVIDENCIÁRIAS</t>
  </si>
  <si>
    <t>RESULTADO PREVIDENCIÁRIO</t>
  </si>
  <si>
    <t>SALDO FINANCEIRO DO EXERCÍCIO</t>
  </si>
  <si>
    <t>ORÇAMENTO DA SEGURIDADE SOCIAL</t>
  </si>
  <si>
    <t>DEMONSTRATIVO DA PROJEÇÃO ATUARIAL DO REGIME PRÓPRIO DE PREVIDÊNCIA DOS SERVIDORES</t>
  </si>
  <si>
    <t>(a)</t>
  </si>
  <si>
    <t>(b)</t>
  </si>
  <si>
    <t>(c) = (a - b)</t>
  </si>
  <si>
    <t>(d) = (“d” exercício anterior) + (c)</t>
  </si>
  <si>
    <t>PLANO FINANCEIRO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</si>
  <si>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</si>
  <si>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</si>
  <si>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</si>
  <si>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</si>
  <si>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</si>
  <si>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</si>
  <si>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</si>
  <si>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</si>
  <si>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</si>
  <si>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</si>
  <si>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</si>
  <si>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</si>
  <si>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</si>
  <si>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</si>
  <si>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</si>
  <si>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</si>
  <si>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</si>
  <si>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</si>
  <si>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</si>
  <si>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</si>
  <si>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</si>
  <si>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</si>
  <si>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</si>
  <si>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</si>
  <si>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</si>
  <si>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</si>
  <si>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</si>
  <si>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</si>
  <si>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</si>
  <si>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</si>
  <si>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</si>
  <si>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</si>
  <si>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</si>
  <si>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</si>
  <si>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</si>
  <si>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</si>
  <si>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</si>
  <si>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</si>
  <si>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</si>
  <si>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</si>
  <si>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</si>
  <si>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</si>
  <si>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</si>
  <si>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</si>
  <si>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</si>
  <si>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</si>
  <si>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</si>
  <si>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</si>
  <si>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</si>
  <si>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</si>
  <si>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</si>
  <si>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</si>
  <si>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</si>
  <si>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</si>
  <si>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</si>
  <si>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</si>
  <si>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</si>
  <si>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</si>
  <si>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</si>
  <si>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</si>
  <si>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</si>
  <si>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</si>
  <si>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</si>
  <si>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</si>
  <si>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</si>
  <si>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</si>
  <si>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</si>
  <si>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</si>
  <si>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</si>
  <si>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</si>
  <si>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</si>
  <si>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</si>
  <si>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</si>
  <si>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</si>
  <si>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</si>
  <si>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</si>
  <si>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</si>
  <si>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Reges Moises dos Santos</t>
  </si>
  <si>
    <t>2017 A 2095</t>
  </si>
  <si>
    <t>Emissão: XX/03/2019</t>
  </si>
  <si>
    <t xml:space="preserve">RREO – ANEXO 10 (LRF, art. 53, § 1º, inciso II)                                                                                                                             </t>
  </si>
  <si>
    <t xml:space="preserve">RECEITAS </t>
  </si>
  <si>
    <t>DESPESAS</t>
  </si>
  <si>
    <t>RESULTADO</t>
  </si>
  <si>
    <t>SALDO FINANCEIRO</t>
  </si>
  <si>
    <t>PREVIDENCIÁRIAS</t>
  </si>
  <si>
    <t>PREVIDENCIÁRIO</t>
  </si>
  <si>
    <t xml:space="preserve"> DO EXERCÍCIO</t>
  </si>
  <si>
    <t>(d) = (“d” exerc. Anterior) + (c)</t>
  </si>
  <si>
    <t>2018 A 2096</t>
  </si>
  <si>
    <t>Emissão: 31/03/2020</t>
  </si>
  <si>
    <t>Sergio Aureliano Machado da Silva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</si>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</sst>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_);[Red]\(&quot;R$ &quot;#,##0.00\)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theme="1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4" fillId="0" borderId="0" applyFont="0" applyFill="0" applyBorder="0" applyAlignment="0" applyProtection="0"/>
    <xf numFmtId="0" fontId="11" fillId="22" borderId="0" applyNumberFormat="0" applyBorder="0" applyAlignment="0" applyProtection="0"/>
    <xf numFmtId="0" fontId="24" fillId="0" borderId="0"/>
    <xf numFmtId="0" fontId="23" fillId="0" borderId="0"/>
    <xf numFmtId="0" fontId="10" fillId="23" borderId="4" applyNumberFormat="0" applyFont="0" applyAlignment="0" applyProtection="0"/>
    <xf numFmtId="9" fontId="24" fillId="0" borderId="0" applyFont="0" applyFill="0" applyBorder="0" applyAlignment="0" applyProtection="0"/>
    <xf numFmtId="0" fontId="12" fillId="16" borderId="5" applyNumberFormat="0" applyAlignment="0" applyProtection="0"/>
    <xf numFmtId="43" fontId="2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3" fontId="0" fillId="0" borderId="0" xfId="47" applyFont="1"/>
    <xf numFmtId="0" fontId="0" fillId="0" borderId="0" xfId="0" applyFill="1"/>
    <xf numFmtId="0" fontId="0" fillId="0" borderId="0" xfId="0" applyBorder="1"/>
    <xf numFmtId="43" fontId="0" fillId="0" borderId="0" xfId="47" applyFont="1" applyBorder="1"/>
    <xf numFmtId="4" fontId="0" fillId="0" borderId="0" xfId="0" applyNumberFormat="1" applyBorder="1"/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1" fillId="24" borderId="10" xfId="47" applyNumberFormat="1" applyFont="1" applyFill="1" applyBorder="1" applyAlignment="1">
      <alignment horizontal="center"/>
    </xf>
    <xf numFmtId="4" fontId="21" fillId="0" borderId="10" xfId="47" applyNumberFormat="1" applyFont="1" applyBorder="1" applyAlignment="1">
      <alignment horizontal="center"/>
    </xf>
    <xf numFmtId="49" fontId="21" fillId="24" borderId="14" xfId="0" applyNumberFormat="1" applyFont="1" applyFill="1" applyBorder="1" applyAlignment="1">
      <alignment horizontal="center" wrapText="1"/>
    </xf>
    <xf numFmtId="0" fontId="25" fillId="0" borderId="0" xfId="0" applyFont="1"/>
    <xf numFmtId="0" fontId="21" fillId="24" borderId="14" xfId="0" applyNumberFormat="1" applyFont="1" applyFill="1" applyBorder="1" applyAlignment="1">
      <alignment horizontal="center" wrapText="1"/>
    </xf>
    <xf numFmtId="0" fontId="22" fillId="0" borderId="15" xfId="0" applyFont="1" applyBorder="1" applyAlignment="1"/>
    <xf numFmtId="0" fontId="0" fillId="0" borderId="15" xfId="0" applyBorder="1" applyAlignment="1"/>
    <xf numFmtId="8" fontId="0" fillId="0" borderId="15" xfId="0" applyNumberFormat="1" applyBorder="1" applyAlignment="1"/>
    <xf numFmtId="0" fontId="30" fillId="0" borderId="0" xfId="48" applyFont="1" applyFill="1" applyBorder="1" applyAlignment="1">
      <alignment horizontal="center" vertical="center"/>
    </xf>
    <xf numFmtId="166" fontId="28" fillId="0" borderId="0" xfId="48" applyNumberFormat="1" applyFont="1" applyFill="1" applyBorder="1" applyAlignment="1">
      <alignment vertical="center"/>
    </xf>
    <xf numFmtId="0" fontId="29" fillId="0" borderId="0" xfId="48" applyFont="1" applyFill="1" applyBorder="1" applyAlignment="1">
      <alignment vertical="center"/>
    </xf>
    <xf numFmtId="0" fontId="22" fillId="0" borderId="0" xfId="0" applyFont="1" applyFill="1" applyAlignment="1"/>
    <xf numFmtId="0" fontId="0" fillId="0" borderId="0" xfId="0" applyFill="1" applyAlignment="1"/>
    <xf numFmtId="0" fontId="0" fillId="0" borderId="0" xfId="0" applyFill="1" applyBorder="1"/>
    <xf numFmtId="0" fontId="22" fillId="0" borderId="0" xfId="0" applyFont="1" applyFill="1" applyAlignment="1">
      <alignment horizontal="right"/>
    </xf>
    <xf numFmtId="0" fontId="28" fillId="26" borderId="16" xfId="48" applyFont="1" applyFill="1" applyBorder="1" applyAlignment="1">
      <alignment horizontal="center"/>
    </xf>
    <xf numFmtId="0" fontId="28" fillId="26" borderId="19" xfId="48" applyFont="1" applyFill="1" applyBorder="1" applyAlignment="1">
      <alignment horizontal="center"/>
    </xf>
    <xf numFmtId="0" fontId="28" fillId="26" borderId="10" xfId="48" applyFont="1" applyFill="1" applyBorder="1" applyAlignment="1">
      <alignment horizontal="center"/>
    </xf>
    <xf numFmtId="0" fontId="28" fillId="26" borderId="10" xfId="48" applyFont="1" applyFill="1" applyBorder="1" applyAlignment="1"/>
    <xf numFmtId="0" fontId="22" fillId="0" borderId="0" xfId="0" applyFont="1" applyAlignment="1">
      <alignment horizontal="center"/>
    </xf>
    <xf numFmtId="0" fontId="0" fillId="0" borderId="0" xfId="0" applyAlignment="1"/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25" borderId="0" xfId="0" applyFont="1" applyFill="1" applyAlignment="1">
      <alignment horizontal="right"/>
    </xf>
    <xf numFmtId="0" fontId="0" fillId="25" borderId="0" xfId="0" applyFill="1" applyAlignment="1">
      <alignment horizontal="right"/>
    </xf>
    <xf numFmtId="0" fontId="22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6" fontId="28" fillId="26" borderId="17" xfId="48" applyNumberFormat="1" applyFont="1" applyFill="1" applyBorder="1" applyAlignment="1">
      <alignment horizontal="center" vertical="center"/>
    </xf>
    <xf numFmtId="0" fontId="28" fillId="26" borderId="18" xfId="48" applyFont="1" applyFill="1" applyBorder="1" applyAlignment="1">
      <alignment horizontal="center" vertical="center"/>
    </xf>
    <xf numFmtId="0" fontId="28" fillId="26" borderId="20" xfId="48" applyFont="1" applyFill="1" applyBorder="1" applyAlignment="1">
      <alignment horizontal="center" vertical="center"/>
    </xf>
    <xf numFmtId="0" fontId="28" fillId="26" borderId="21" xfId="48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31" fillId="24" borderId="14" xfId="0" applyFont="1" applyFill="1" applyBorder="1" applyAlignment="1">
      <alignment horizontal="center" wrapText="1"/>
    </xf>
    <xf numFmtId="43" fontId="31" fillId="0" borderId="22" xfId="47" applyFont="1" applyBorder="1"/>
    <xf numFmtId="49" fontId="31" fillId="0" borderId="23" xfId="47" applyNumberFormat="1" applyFont="1" applyBorder="1" applyAlignment="1">
      <alignment horizontal="center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 2" xfId="31"/>
    <cellStyle name="Neutra" xfId="32" builtinId="28" customBuiltin="1"/>
    <cellStyle name="Normal" xfId="0" builtinId="0"/>
    <cellStyle name="Normal 2" xfId="33"/>
    <cellStyle name="Normal 2 2" xfId="48"/>
    <cellStyle name="Normal 3" xfId="34"/>
    <cellStyle name="Nota" xfId="35" builtinId="10" customBuiltin="1"/>
    <cellStyle name="Porcentagem 2" xfId="36"/>
    <cellStyle name="Saída" xfId="37" builtinId="21" customBuiltin="1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47" builtinId="3"/>
    <cellStyle name="Vírgula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85725</xdr:rowOff>
    </xdr:from>
    <xdr:to>
      <xdr:col>4</xdr:col>
      <xdr:colOff>66675</xdr:colOff>
      <xdr:row>4</xdr:row>
      <xdr:rowOff>152400</xdr:rowOff>
    </xdr:to>
    <xdr:pic>
      <xdr:nvPicPr>
        <xdr:cNvPr id="1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85725"/>
          <a:ext cx="561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19050</xdr:rowOff>
    </xdr:from>
    <xdr:to>
      <xdr:col>3</xdr:col>
      <xdr:colOff>1593850</xdr:colOff>
      <xdr:row>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42900"/>
          <a:ext cx="565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6:I103"/>
  <sheetViews>
    <sheetView showGridLines="0" zoomScale="90" zoomScaleNormal="90" workbookViewId="0">
      <selection activeCell="I10" sqref="I10"/>
    </sheetView>
  </sheetViews>
  <sheetFormatPr defaultRowHeight="12.75" x14ac:dyDescent="0.2"/>
  <cols>
    <col min="1" max="1" width="3" customWidth="1"/>
    <col min="2" max="2" width="12.85546875" customWidth="1"/>
    <col min="3" max="5" width="24.7109375" customWidth="1"/>
    <col min="6" max="6" width="32.140625" customWidth="1"/>
    <col min="7" max="7" width="16.5703125" bestFit="1" customWidth="1"/>
    <col min="8" max="8" width="17.7109375" bestFit="1" customWidth="1"/>
    <col min="9" max="9" width="16.5703125" bestFit="1" customWidth="1"/>
  </cols>
  <sheetData>
    <row r="6" spans="1:9" ht="4.5" customHeight="1" x14ac:dyDescent="0.2"/>
    <row r="7" spans="1:9" x14ac:dyDescent="0.2">
      <c r="B7" s="29" t="s">
        <v>0</v>
      </c>
      <c r="C7" s="29"/>
      <c r="D7" s="29"/>
      <c r="E7" s="30"/>
      <c r="F7" s="30"/>
    </row>
    <row r="8" spans="1:9" x14ac:dyDescent="0.2">
      <c r="B8" s="29" t="s">
        <v>1</v>
      </c>
      <c r="C8" s="29"/>
      <c r="D8" s="29"/>
      <c r="E8" s="30"/>
      <c r="F8" s="30"/>
    </row>
    <row r="9" spans="1:9" x14ac:dyDescent="0.2">
      <c r="B9" s="29" t="s">
        <v>10</v>
      </c>
      <c r="C9" s="29"/>
      <c r="D9" s="29"/>
      <c r="E9" s="30"/>
      <c r="F9" s="30"/>
      <c r="G9" s="13"/>
    </row>
    <row r="10" spans="1:9" x14ac:dyDescent="0.2">
      <c r="B10" s="29" t="s">
        <v>15</v>
      </c>
      <c r="C10" s="29"/>
      <c r="D10" s="29"/>
      <c r="E10" s="29"/>
      <c r="F10" s="29"/>
    </row>
    <row r="11" spans="1:9" x14ac:dyDescent="0.2">
      <c r="B11" s="29" t="s">
        <v>9</v>
      </c>
      <c r="C11" s="29"/>
      <c r="D11" s="29"/>
      <c r="E11" s="29"/>
      <c r="F11" s="29"/>
    </row>
    <row r="12" spans="1:9" x14ac:dyDescent="0.2">
      <c r="B12" s="29" t="s">
        <v>94</v>
      </c>
      <c r="C12" s="29"/>
      <c r="D12" s="29"/>
      <c r="E12" s="30"/>
      <c r="F12" s="30"/>
    </row>
    <row r="13" spans="1:9" ht="15.75" customHeight="1" x14ac:dyDescent="0.2">
      <c r="B13" s="33" t="s">
        <v>95</v>
      </c>
      <c r="C13" s="33"/>
      <c r="D13" s="33"/>
      <c r="E13" s="34"/>
      <c r="F13" s="34"/>
    </row>
    <row r="14" spans="1:9" ht="15.75" customHeight="1" x14ac:dyDescent="0.2">
      <c r="B14" s="15" t="s">
        <v>96</v>
      </c>
      <c r="C14" s="15"/>
      <c r="D14" s="15"/>
      <c r="E14" s="16"/>
      <c r="F14" s="17">
        <v>1</v>
      </c>
    </row>
    <row r="15" spans="1:9" ht="32.25" customHeight="1" x14ac:dyDescent="0.2">
      <c r="A15" s="5"/>
      <c r="B15" s="31" t="s">
        <v>4</v>
      </c>
      <c r="C15" s="1" t="s">
        <v>5</v>
      </c>
      <c r="D15" s="1" t="s">
        <v>6</v>
      </c>
      <c r="E15" s="1" t="s">
        <v>7</v>
      </c>
      <c r="F15" s="8" t="s">
        <v>8</v>
      </c>
      <c r="G15" s="5"/>
    </row>
    <row r="16" spans="1:9" x14ac:dyDescent="0.2">
      <c r="A16" s="5"/>
      <c r="B16" s="32" t="e">
        <v>#REF!</v>
      </c>
      <c r="C16" s="2" t="s">
        <v>11</v>
      </c>
      <c r="D16" s="2" t="s">
        <v>12</v>
      </c>
      <c r="E16" s="2" t="s">
        <v>13</v>
      </c>
      <c r="F16" s="9" t="s">
        <v>14</v>
      </c>
      <c r="G16" s="6"/>
      <c r="I16" s="3"/>
    </row>
    <row r="17" spans="1:7" x14ac:dyDescent="0.2">
      <c r="A17" s="5"/>
      <c r="B17" s="12" t="s">
        <v>16</v>
      </c>
      <c r="C17" s="10"/>
      <c r="D17" s="10"/>
      <c r="E17" s="10">
        <f>C17-D17</f>
        <v>0</v>
      </c>
      <c r="F17" s="10">
        <v>0</v>
      </c>
      <c r="G17" s="7"/>
    </row>
    <row r="18" spans="1:7" x14ac:dyDescent="0.2">
      <c r="A18" s="5"/>
      <c r="B18" s="12" t="s">
        <v>17</v>
      </c>
      <c r="C18" s="10"/>
      <c r="D18" s="10"/>
      <c r="E18" s="10">
        <f t="shared" ref="E18:E81" si="0">C18-D18</f>
        <v>0</v>
      </c>
      <c r="F18" s="10">
        <f>F17+E18</f>
        <v>0</v>
      </c>
      <c r="G18" s="7"/>
    </row>
    <row r="19" spans="1:7" x14ac:dyDescent="0.2">
      <c r="A19" s="5"/>
      <c r="B19" s="12" t="s">
        <v>18</v>
      </c>
      <c r="C19" s="10"/>
      <c r="D19" s="10"/>
      <c r="E19" s="10">
        <f t="shared" si="0"/>
        <v>0</v>
      </c>
      <c r="F19" s="10">
        <f t="shared" ref="F19:F82" si="1">F18+E19</f>
        <v>0</v>
      </c>
      <c r="G19" s="7"/>
    </row>
    <row r="20" spans="1:7" x14ac:dyDescent="0.2">
      <c r="A20" s="5"/>
      <c r="B20" s="12" t="s">
        <v>19</v>
      </c>
      <c r="C20" s="10"/>
      <c r="D20" s="10"/>
      <c r="E20" s="10">
        <f t="shared" si="0"/>
        <v>0</v>
      </c>
      <c r="F20" s="10">
        <f t="shared" si="1"/>
        <v>0</v>
      </c>
      <c r="G20" s="7"/>
    </row>
    <row r="21" spans="1:7" x14ac:dyDescent="0.2">
      <c r="A21" s="5"/>
      <c r="B21" s="12" t="s">
        <v>20</v>
      </c>
      <c r="C21" s="10"/>
      <c r="D21" s="10"/>
      <c r="E21" s="10">
        <f t="shared" si="0"/>
        <v>0</v>
      </c>
      <c r="F21" s="10">
        <f t="shared" si="1"/>
        <v>0</v>
      </c>
      <c r="G21" s="7"/>
    </row>
    <row r="22" spans="1:7" x14ac:dyDescent="0.2">
      <c r="A22" s="5"/>
      <c r="B22" s="12" t="s">
        <v>21</v>
      </c>
      <c r="C22" s="10"/>
      <c r="D22" s="10"/>
      <c r="E22" s="10">
        <f t="shared" si="0"/>
        <v>0</v>
      </c>
      <c r="F22" s="10">
        <f t="shared" si="1"/>
        <v>0</v>
      </c>
      <c r="G22" s="7"/>
    </row>
    <row r="23" spans="1:7" x14ac:dyDescent="0.2">
      <c r="A23" s="5"/>
      <c r="B23" s="12" t="s">
        <v>22</v>
      </c>
      <c r="C23" s="10"/>
      <c r="D23" s="10"/>
      <c r="E23" s="10">
        <f t="shared" si="0"/>
        <v>0</v>
      </c>
      <c r="F23" s="10">
        <f t="shared" si="1"/>
        <v>0</v>
      </c>
      <c r="G23" s="7"/>
    </row>
    <row r="24" spans="1:7" x14ac:dyDescent="0.2">
      <c r="A24" s="5"/>
      <c r="B24" s="12" t="s">
        <v>23</v>
      </c>
      <c r="C24" s="10"/>
      <c r="D24" s="10"/>
      <c r="E24" s="10">
        <f t="shared" si="0"/>
        <v>0</v>
      </c>
      <c r="F24" s="10">
        <f t="shared" si="1"/>
        <v>0</v>
      </c>
      <c r="G24" s="7"/>
    </row>
    <row r="25" spans="1:7" x14ac:dyDescent="0.2">
      <c r="A25" s="5"/>
      <c r="B25" s="12" t="s">
        <v>24</v>
      </c>
      <c r="C25" s="10"/>
      <c r="D25" s="10"/>
      <c r="E25" s="10">
        <f t="shared" si="0"/>
        <v>0</v>
      </c>
      <c r="F25" s="10">
        <f t="shared" si="1"/>
        <v>0</v>
      </c>
      <c r="G25" s="7"/>
    </row>
    <row r="26" spans="1:7" x14ac:dyDescent="0.2">
      <c r="A26" s="5"/>
      <c r="B26" s="12" t="s">
        <v>25</v>
      </c>
      <c r="C26" s="10"/>
      <c r="D26" s="10"/>
      <c r="E26" s="10">
        <f t="shared" si="0"/>
        <v>0</v>
      </c>
      <c r="F26" s="10">
        <f t="shared" si="1"/>
        <v>0</v>
      </c>
      <c r="G26" s="7"/>
    </row>
    <row r="27" spans="1:7" x14ac:dyDescent="0.2">
      <c r="A27" s="5"/>
      <c r="B27" s="12" t="s">
        <v>26</v>
      </c>
      <c r="C27" s="10"/>
      <c r="D27" s="10"/>
      <c r="E27" s="10">
        <f t="shared" si="0"/>
        <v>0</v>
      </c>
      <c r="F27" s="10">
        <f t="shared" si="1"/>
        <v>0</v>
      </c>
      <c r="G27" s="7"/>
    </row>
    <row r="28" spans="1:7" x14ac:dyDescent="0.2">
      <c r="A28" s="5"/>
      <c r="B28" s="12" t="s">
        <v>27</v>
      </c>
      <c r="C28" s="10"/>
      <c r="D28" s="10"/>
      <c r="E28" s="10">
        <f t="shared" si="0"/>
        <v>0</v>
      </c>
      <c r="F28" s="10">
        <f t="shared" si="1"/>
        <v>0</v>
      </c>
      <c r="G28" s="7"/>
    </row>
    <row r="29" spans="1:7" x14ac:dyDescent="0.2">
      <c r="A29" s="5"/>
      <c r="B29" s="12" t="s">
        <v>28</v>
      </c>
      <c r="C29" s="10"/>
      <c r="D29" s="10"/>
      <c r="E29" s="10">
        <f t="shared" si="0"/>
        <v>0</v>
      </c>
      <c r="F29" s="10">
        <f t="shared" si="1"/>
        <v>0</v>
      </c>
      <c r="G29" s="7"/>
    </row>
    <row r="30" spans="1:7" x14ac:dyDescent="0.2">
      <c r="A30" s="5"/>
      <c r="B30" s="12" t="s">
        <v>29</v>
      </c>
      <c r="C30" s="10"/>
      <c r="D30" s="10"/>
      <c r="E30" s="10">
        <f t="shared" si="0"/>
        <v>0</v>
      </c>
      <c r="F30" s="10">
        <f t="shared" si="1"/>
        <v>0</v>
      </c>
      <c r="G30" s="7"/>
    </row>
    <row r="31" spans="1:7" x14ac:dyDescent="0.2">
      <c r="A31" s="5"/>
      <c r="B31" s="12" t="s">
        <v>30</v>
      </c>
      <c r="C31" s="10"/>
      <c r="D31" s="10"/>
      <c r="E31" s="10">
        <f t="shared" si="0"/>
        <v>0</v>
      </c>
      <c r="F31" s="10">
        <f t="shared" si="1"/>
        <v>0</v>
      </c>
      <c r="G31" s="7"/>
    </row>
    <row r="32" spans="1:7" x14ac:dyDescent="0.2">
      <c r="A32" s="5"/>
      <c r="B32" s="12" t="s">
        <v>31</v>
      </c>
      <c r="C32" s="10"/>
      <c r="D32" s="10"/>
      <c r="E32" s="10">
        <f t="shared" si="0"/>
        <v>0</v>
      </c>
      <c r="F32" s="10">
        <f t="shared" si="1"/>
        <v>0</v>
      </c>
      <c r="G32" s="7"/>
    </row>
    <row r="33" spans="1:9" x14ac:dyDescent="0.2">
      <c r="A33" s="5"/>
      <c r="B33" s="12" t="s">
        <v>32</v>
      </c>
      <c r="C33" s="10"/>
      <c r="D33" s="10"/>
      <c r="E33" s="10">
        <f t="shared" si="0"/>
        <v>0</v>
      </c>
      <c r="F33" s="10">
        <f t="shared" si="1"/>
        <v>0</v>
      </c>
      <c r="G33" s="7"/>
      <c r="I33" s="4"/>
    </row>
    <row r="34" spans="1:9" x14ac:dyDescent="0.2">
      <c r="A34" s="5"/>
      <c r="B34" s="12" t="s">
        <v>33</v>
      </c>
      <c r="C34" s="10"/>
      <c r="D34" s="10"/>
      <c r="E34" s="10">
        <f t="shared" si="0"/>
        <v>0</v>
      </c>
      <c r="F34" s="10">
        <f t="shared" si="1"/>
        <v>0</v>
      </c>
      <c r="G34" s="7"/>
    </row>
    <row r="35" spans="1:9" x14ac:dyDescent="0.2">
      <c r="A35" s="5"/>
      <c r="B35" s="12" t="s">
        <v>34</v>
      </c>
      <c r="C35" s="10"/>
      <c r="D35" s="10"/>
      <c r="E35" s="10">
        <f t="shared" si="0"/>
        <v>0</v>
      </c>
      <c r="F35" s="10">
        <f t="shared" si="1"/>
        <v>0</v>
      </c>
      <c r="G35" s="7"/>
    </row>
    <row r="36" spans="1:9" x14ac:dyDescent="0.2">
      <c r="A36" s="5"/>
      <c r="B36" s="12" t="s">
        <v>35</v>
      </c>
      <c r="C36" s="10"/>
      <c r="D36" s="10"/>
      <c r="E36" s="10">
        <f t="shared" si="0"/>
        <v>0</v>
      </c>
      <c r="F36" s="10">
        <f t="shared" si="1"/>
        <v>0</v>
      </c>
      <c r="G36" s="7"/>
    </row>
    <row r="37" spans="1:9" x14ac:dyDescent="0.2">
      <c r="A37" s="5"/>
      <c r="B37" s="12" t="s">
        <v>36</v>
      </c>
      <c r="C37" s="10"/>
      <c r="D37" s="10"/>
      <c r="E37" s="10">
        <f t="shared" si="0"/>
        <v>0</v>
      </c>
      <c r="F37" s="10">
        <f t="shared" si="1"/>
        <v>0</v>
      </c>
      <c r="G37" s="7"/>
    </row>
    <row r="38" spans="1:9" x14ac:dyDescent="0.2">
      <c r="A38" s="5"/>
      <c r="B38" s="12" t="s">
        <v>37</v>
      </c>
      <c r="C38" s="10"/>
      <c r="D38" s="10"/>
      <c r="E38" s="10">
        <f t="shared" si="0"/>
        <v>0</v>
      </c>
      <c r="F38" s="10">
        <f t="shared" si="1"/>
        <v>0</v>
      </c>
      <c r="G38" s="7"/>
    </row>
    <row r="39" spans="1:9" x14ac:dyDescent="0.2">
      <c r="A39" s="5"/>
      <c r="B39" s="12" t="s">
        <v>38</v>
      </c>
      <c r="C39" s="10"/>
      <c r="D39" s="10"/>
      <c r="E39" s="10">
        <f t="shared" si="0"/>
        <v>0</v>
      </c>
      <c r="F39" s="10">
        <f t="shared" si="1"/>
        <v>0</v>
      </c>
      <c r="G39" s="7"/>
    </row>
    <row r="40" spans="1:9" x14ac:dyDescent="0.2">
      <c r="A40" s="5"/>
      <c r="B40" s="12" t="s">
        <v>39</v>
      </c>
      <c r="C40" s="10"/>
      <c r="D40" s="10"/>
      <c r="E40" s="10">
        <f t="shared" si="0"/>
        <v>0</v>
      </c>
      <c r="F40" s="10">
        <f t="shared" si="1"/>
        <v>0</v>
      </c>
      <c r="G40" s="7"/>
    </row>
    <row r="41" spans="1:9" x14ac:dyDescent="0.2">
      <c r="A41" s="5"/>
      <c r="B41" s="12" t="s">
        <v>40</v>
      </c>
      <c r="C41" s="10"/>
      <c r="D41" s="10"/>
      <c r="E41" s="10">
        <f t="shared" si="0"/>
        <v>0</v>
      </c>
      <c r="F41" s="10">
        <f t="shared" si="1"/>
        <v>0</v>
      </c>
      <c r="G41" s="7"/>
    </row>
    <row r="42" spans="1:9" x14ac:dyDescent="0.2">
      <c r="A42" s="5"/>
      <c r="B42" s="12" t="s">
        <v>41</v>
      </c>
      <c r="C42" s="10"/>
      <c r="D42" s="10"/>
      <c r="E42" s="10">
        <f t="shared" si="0"/>
        <v>0</v>
      </c>
      <c r="F42" s="10">
        <f t="shared" si="1"/>
        <v>0</v>
      </c>
      <c r="G42" s="7"/>
    </row>
    <row r="43" spans="1:9" x14ac:dyDescent="0.2">
      <c r="A43" s="5"/>
      <c r="B43" s="12" t="s">
        <v>42</v>
      </c>
      <c r="C43" s="10"/>
      <c r="D43" s="10"/>
      <c r="E43" s="10">
        <f t="shared" si="0"/>
        <v>0</v>
      </c>
      <c r="F43" s="10">
        <f t="shared" si="1"/>
        <v>0</v>
      </c>
      <c r="G43" s="7"/>
    </row>
    <row r="44" spans="1:9" x14ac:dyDescent="0.2">
      <c r="A44" s="5"/>
      <c r="B44" s="12" t="s">
        <v>43</v>
      </c>
      <c r="C44" s="10"/>
      <c r="D44" s="10"/>
      <c r="E44" s="10">
        <f t="shared" si="0"/>
        <v>0</v>
      </c>
      <c r="F44" s="10">
        <f t="shared" si="1"/>
        <v>0</v>
      </c>
      <c r="G44" s="7"/>
    </row>
    <row r="45" spans="1:9" x14ac:dyDescent="0.2">
      <c r="A45" s="5"/>
      <c r="B45" s="12" t="s">
        <v>44</v>
      </c>
      <c r="C45" s="10"/>
      <c r="D45" s="10"/>
      <c r="E45" s="10">
        <f t="shared" si="0"/>
        <v>0</v>
      </c>
      <c r="F45" s="10">
        <f t="shared" si="1"/>
        <v>0</v>
      </c>
      <c r="G45" s="7"/>
    </row>
    <row r="46" spans="1:9" x14ac:dyDescent="0.2">
      <c r="A46" s="5"/>
      <c r="B46" s="12" t="s">
        <v>45</v>
      </c>
      <c r="C46" s="10"/>
      <c r="D46" s="10"/>
      <c r="E46" s="10">
        <f t="shared" si="0"/>
        <v>0</v>
      </c>
      <c r="F46" s="10">
        <f t="shared" si="1"/>
        <v>0</v>
      </c>
      <c r="G46" s="7"/>
    </row>
    <row r="47" spans="1:9" x14ac:dyDescent="0.2">
      <c r="A47" s="5"/>
      <c r="B47" s="12" t="s">
        <v>46</v>
      </c>
      <c r="C47" s="10"/>
      <c r="D47" s="10"/>
      <c r="E47" s="10">
        <f t="shared" si="0"/>
        <v>0</v>
      </c>
      <c r="F47" s="10">
        <f t="shared" si="1"/>
        <v>0</v>
      </c>
      <c r="G47" s="7"/>
    </row>
    <row r="48" spans="1:9" ht="12.75" customHeight="1" x14ac:dyDescent="0.2">
      <c r="A48" s="5"/>
      <c r="B48" s="12" t="s">
        <v>47</v>
      </c>
      <c r="C48" s="10"/>
      <c r="D48" s="10"/>
      <c r="E48" s="10">
        <f t="shared" si="0"/>
        <v>0</v>
      </c>
      <c r="F48" s="10">
        <f t="shared" si="1"/>
        <v>0</v>
      </c>
      <c r="G48" s="7"/>
      <c r="I48" s="4"/>
    </row>
    <row r="49" spans="1:7" x14ac:dyDescent="0.2">
      <c r="A49" s="5"/>
      <c r="B49" s="12" t="s">
        <v>48</v>
      </c>
      <c r="C49" s="10"/>
      <c r="D49" s="10"/>
      <c r="E49" s="10">
        <f t="shared" si="0"/>
        <v>0</v>
      </c>
      <c r="F49" s="10">
        <f t="shared" si="1"/>
        <v>0</v>
      </c>
      <c r="G49" s="7"/>
    </row>
    <row r="50" spans="1:7" x14ac:dyDescent="0.2">
      <c r="A50" s="5"/>
      <c r="B50" s="12" t="s">
        <v>49</v>
      </c>
      <c r="C50" s="10"/>
      <c r="D50" s="10"/>
      <c r="E50" s="10">
        <f t="shared" si="0"/>
        <v>0</v>
      </c>
      <c r="F50" s="10">
        <f t="shared" si="1"/>
        <v>0</v>
      </c>
      <c r="G50" s="7"/>
    </row>
    <row r="51" spans="1:7" ht="12.75" customHeight="1" x14ac:dyDescent="0.2">
      <c r="A51" s="5"/>
      <c r="B51" s="12" t="s">
        <v>50</v>
      </c>
      <c r="C51" s="10"/>
      <c r="D51" s="10"/>
      <c r="E51" s="10">
        <f t="shared" si="0"/>
        <v>0</v>
      </c>
      <c r="F51" s="10">
        <f t="shared" si="1"/>
        <v>0</v>
      </c>
      <c r="G51" s="7"/>
    </row>
    <row r="52" spans="1:7" ht="12.75" customHeight="1" x14ac:dyDescent="0.2">
      <c r="A52" s="5"/>
      <c r="B52" s="12" t="s">
        <v>51</v>
      </c>
      <c r="C52" s="10"/>
      <c r="D52" s="10"/>
      <c r="E52" s="10">
        <f t="shared" si="0"/>
        <v>0</v>
      </c>
      <c r="F52" s="10">
        <f t="shared" si="1"/>
        <v>0</v>
      </c>
      <c r="G52" s="7"/>
    </row>
    <row r="53" spans="1:7" x14ac:dyDescent="0.2">
      <c r="A53" s="5"/>
      <c r="B53" s="12" t="s">
        <v>52</v>
      </c>
      <c r="C53" s="10"/>
      <c r="D53" s="10"/>
      <c r="E53" s="10">
        <f t="shared" si="0"/>
        <v>0</v>
      </c>
      <c r="F53" s="10">
        <f t="shared" si="1"/>
        <v>0</v>
      </c>
      <c r="G53" s="7"/>
    </row>
    <row r="54" spans="1:7" ht="12.75" customHeight="1" x14ac:dyDescent="0.2">
      <c r="A54" s="5"/>
      <c r="B54" s="12" t="s">
        <v>53</v>
      </c>
      <c r="C54" s="10"/>
      <c r="D54" s="10"/>
      <c r="E54" s="10">
        <f t="shared" si="0"/>
        <v>0</v>
      </c>
      <c r="F54" s="10">
        <f t="shared" si="1"/>
        <v>0</v>
      </c>
      <c r="G54" s="7"/>
    </row>
    <row r="55" spans="1:7" ht="12.75" customHeight="1" x14ac:dyDescent="0.2">
      <c r="A55" s="5"/>
      <c r="B55" s="12" t="s">
        <v>54</v>
      </c>
      <c r="C55" s="10"/>
      <c r="D55" s="10"/>
      <c r="E55" s="10">
        <f t="shared" si="0"/>
        <v>0</v>
      </c>
      <c r="F55" s="10">
        <f t="shared" si="1"/>
        <v>0</v>
      </c>
      <c r="G55" s="7"/>
    </row>
    <row r="56" spans="1:7" x14ac:dyDescent="0.2">
      <c r="A56" s="5"/>
      <c r="B56" s="12" t="s">
        <v>55</v>
      </c>
      <c r="C56" s="10"/>
      <c r="D56" s="10"/>
      <c r="E56" s="10">
        <f t="shared" si="0"/>
        <v>0</v>
      </c>
      <c r="F56" s="10">
        <f t="shared" si="1"/>
        <v>0</v>
      </c>
      <c r="G56" s="7"/>
    </row>
    <row r="57" spans="1:7" x14ac:dyDescent="0.2">
      <c r="A57" s="5"/>
      <c r="B57" s="12" t="s">
        <v>56</v>
      </c>
      <c r="C57" s="10"/>
      <c r="D57" s="10"/>
      <c r="E57" s="10">
        <f t="shared" si="0"/>
        <v>0</v>
      </c>
      <c r="F57" s="10">
        <f t="shared" si="1"/>
        <v>0</v>
      </c>
      <c r="G57" s="7"/>
    </row>
    <row r="58" spans="1:7" x14ac:dyDescent="0.2">
      <c r="A58" s="5"/>
      <c r="B58" s="12" t="s">
        <v>57</v>
      </c>
      <c r="C58" s="10"/>
      <c r="D58" s="10"/>
      <c r="E58" s="10">
        <f t="shared" si="0"/>
        <v>0</v>
      </c>
      <c r="F58" s="10">
        <f t="shared" si="1"/>
        <v>0</v>
      </c>
      <c r="G58" s="7"/>
    </row>
    <row r="59" spans="1:7" x14ac:dyDescent="0.2">
      <c r="A59" s="5"/>
      <c r="B59" s="12" t="s">
        <v>58</v>
      </c>
      <c r="C59" s="10"/>
      <c r="D59" s="10"/>
      <c r="E59" s="10">
        <f t="shared" si="0"/>
        <v>0</v>
      </c>
      <c r="F59" s="10">
        <f t="shared" si="1"/>
        <v>0</v>
      </c>
      <c r="G59" s="7"/>
    </row>
    <row r="60" spans="1:7" x14ac:dyDescent="0.2">
      <c r="A60" s="5"/>
      <c r="B60" s="12" t="s">
        <v>59</v>
      </c>
      <c r="C60" s="10"/>
      <c r="D60" s="10"/>
      <c r="E60" s="10">
        <f t="shared" si="0"/>
        <v>0</v>
      </c>
      <c r="F60" s="10">
        <f t="shared" si="1"/>
        <v>0</v>
      </c>
      <c r="G60" s="7"/>
    </row>
    <row r="61" spans="1:7" x14ac:dyDescent="0.2">
      <c r="A61" s="5"/>
      <c r="B61" s="12" t="s">
        <v>60</v>
      </c>
      <c r="C61" s="10"/>
      <c r="D61" s="10"/>
      <c r="E61" s="10">
        <f t="shared" si="0"/>
        <v>0</v>
      </c>
      <c r="F61" s="10">
        <f t="shared" si="1"/>
        <v>0</v>
      </c>
      <c r="G61" s="7"/>
    </row>
    <row r="62" spans="1:7" x14ac:dyDescent="0.2">
      <c r="A62" s="5"/>
      <c r="B62" s="12" t="s">
        <v>61</v>
      </c>
      <c r="C62" s="10"/>
      <c r="D62" s="10"/>
      <c r="E62" s="10">
        <f t="shared" si="0"/>
        <v>0</v>
      </c>
      <c r="F62" s="10">
        <f t="shared" si="1"/>
        <v>0</v>
      </c>
      <c r="G62" s="7"/>
    </row>
    <row r="63" spans="1:7" x14ac:dyDescent="0.2">
      <c r="A63" s="5"/>
      <c r="B63" s="12" t="s">
        <v>62</v>
      </c>
      <c r="C63" s="10"/>
      <c r="D63" s="10"/>
      <c r="E63" s="10">
        <f t="shared" si="0"/>
        <v>0</v>
      </c>
      <c r="F63" s="10">
        <f t="shared" si="1"/>
        <v>0</v>
      </c>
      <c r="G63" s="7"/>
    </row>
    <row r="64" spans="1:7" x14ac:dyDescent="0.2">
      <c r="A64" s="5"/>
      <c r="B64" s="12" t="s">
        <v>63</v>
      </c>
      <c r="C64" s="10"/>
      <c r="D64" s="10"/>
      <c r="E64" s="10">
        <f t="shared" si="0"/>
        <v>0</v>
      </c>
      <c r="F64" s="10">
        <f t="shared" si="1"/>
        <v>0</v>
      </c>
      <c r="G64" s="7"/>
    </row>
    <row r="65" spans="1:7" x14ac:dyDescent="0.2">
      <c r="A65" s="5"/>
      <c r="B65" s="12" t="s">
        <v>64</v>
      </c>
      <c r="C65" s="10"/>
      <c r="D65" s="10"/>
      <c r="E65" s="10">
        <f t="shared" si="0"/>
        <v>0</v>
      </c>
      <c r="F65" s="10">
        <f t="shared" si="1"/>
        <v>0</v>
      </c>
      <c r="G65" s="7"/>
    </row>
    <row r="66" spans="1:7" x14ac:dyDescent="0.2">
      <c r="A66" s="5"/>
      <c r="B66" s="12" t="s">
        <v>65</v>
      </c>
      <c r="C66" s="10"/>
      <c r="D66" s="10"/>
      <c r="E66" s="10">
        <f t="shared" si="0"/>
        <v>0</v>
      </c>
      <c r="F66" s="10">
        <f t="shared" si="1"/>
        <v>0</v>
      </c>
      <c r="G66" s="7"/>
    </row>
    <row r="67" spans="1:7" x14ac:dyDescent="0.2">
      <c r="A67" s="5"/>
      <c r="B67" s="12" t="s">
        <v>66</v>
      </c>
      <c r="C67" s="10"/>
      <c r="D67" s="10"/>
      <c r="E67" s="10">
        <f t="shared" si="0"/>
        <v>0</v>
      </c>
      <c r="F67" s="10">
        <f t="shared" si="1"/>
        <v>0</v>
      </c>
      <c r="G67" s="7"/>
    </row>
    <row r="68" spans="1:7" x14ac:dyDescent="0.2">
      <c r="A68" s="5"/>
      <c r="B68" s="12" t="s">
        <v>67</v>
      </c>
      <c r="C68" s="10"/>
      <c r="D68" s="10"/>
      <c r="E68" s="10">
        <f t="shared" si="0"/>
        <v>0</v>
      </c>
      <c r="F68" s="10">
        <f t="shared" si="1"/>
        <v>0</v>
      </c>
      <c r="G68" s="7"/>
    </row>
    <row r="69" spans="1:7" x14ac:dyDescent="0.2">
      <c r="A69" s="5"/>
      <c r="B69" s="12" t="s">
        <v>68</v>
      </c>
      <c r="C69" s="10"/>
      <c r="D69" s="10"/>
      <c r="E69" s="10">
        <f t="shared" si="0"/>
        <v>0</v>
      </c>
      <c r="F69" s="10">
        <f t="shared" si="1"/>
        <v>0</v>
      </c>
      <c r="G69" s="7"/>
    </row>
    <row r="70" spans="1:7" x14ac:dyDescent="0.2">
      <c r="A70" s="5"/>
      <c r="B70" s="12" t="s">
        <v>69</v>
      </c>
      <c r="C70" s="10"/>
      <c r="D70" s="10"/>
      <c r="E70" s="10">
        <f t="shared" si="0"/>
        <v>0</v>
      </c>
      <c r="F70" s="10">
        <f t="shared" si="1"/>
        <v>0</v>
      </c>
      <c r="G70" s="7"/>
    </row>
    <row r="71" spans="1:7" x14ac:dyDescent="0.2">
      <c r="A71" s="5"/>
      <c r="B71" s="12" t="s">
        <v>70</v>
      </c>
      <c r="C71" s="10"/>
      <c r="D71" s="10"/>
      <c r="E71" s="10">
        <f t="shared" si="0"/>
        <v>0</v>
      </c>
      <c r="F71" s="10">
        <f t="shared" si="1"/>
        <v>0</v>
      </c>
      <c r="G71" s="7"/>
    </row>
    <row r="72" spans="1:7" x14ac:dyDescent="0.2">
      <c r="A72" s="5"/>
      <c r="B72" s="12" t="s">
        <v>71</v>
      </c>
      <c r="C72" s="10"/>
      <c r="D72" s="10"/>
      <c r="E72" s="10">
        <f t="shared" si="0"/>
        <v>0</v>
      </c>
      <c r="F72" s="10">
        <f t="shared" si="1"/>
        <v>0</v>
      </c>
      <c r="G72" s="7"/>
    </row>
    <row r="73" spans="1:7" x14ac:dyDescent="0.2">
      <c r="A73" s="5"/>
      <c r="B73" s="12" t="s">
        <v>72</v>
      </c>
      <c r="C73" s="10"/>
      <c r="D73" s="10"/>
      <c r="E73" s="10">
        <f t="shared" si="0"/>
        <v>0</v>
      </c>
      <c r="F73" s="10">
        <f t="shared" si="1"/>
        <v>0</v>
      </c>
      <c r="G73" s="7"/>
    </row>
    <row r="74" spans="1:7" x14ac:dyDescent="0.2">
      <c r="A74" s="5"/>
      <c r="B74" s="12" t="s">
        <v>73</v>
      </c>
      <c r="C74" s="10"/>
      <c r="D74" s="10"/>
      <c r="E74" s="10">
        <f t="shared" si="0"/>
        <v>0</v>
      </c>
      <c r="F74" s="10">
        <f t="shared" si="1"/>
        <v>0</v>
      </c>
      <c r="G74" s="7"/>
    </row>
    <row r="75" spans="1:7" x14ac:dyDescent="0.2">
      <c r="A75" s="5"/>
      <c r="B75" s="12" t="s">
        <v>74</v>
      </c>
      <c r="C75" s="10"/>
      <c r="D75" s="10"/>
      <c r="E75" s="10">
        <f t="shared" si="0"/>
        <v>0</v>
      </c>
      <c r="F75" s="10">
        <f t="shared" si="1"/>
        <v>0</v>
      </c>
      <c r="G75" s="7"/>
    </row>
    <row r="76" spans="1:7" x14ac:dyDescent="0.2">
      <c r="A76" s="5"/>
      <c r="B76" s="12" t="s">
        <v>75</v>
      </c>
      <c r="C76" s="10"/>
      <c r="D76" s="10"/>
      <c r="E76" s="10">
        <f t="shared" si="0"/>
        <v>0</v>
      </c>
      <c r="F76" s="10">
        <f t="shared" si="1"/>
        <v>0</v>
      </c>
      <c r="G76" s="7"/>
    </row>
    <row r="77" spans="1:7" x14ac:dyDescent="0.2">
      <c r="A77" s="5"/>
      <c r="B77" s="12" t="s">
        <v>76</v>
      </c>
      <c r="C77" s="10"/>
      <c r="D77" s="10"/>
      <c r="E77" s="10">
        <f t="shared" si="0"/>
        <v>0</v>
      </c>
      <c r="F77" s="10">
        <f t="shared" si="1"/>
        <v>0</v>
      </c>
      <c r="G77" s="7"/>
    </row>
    <row r="78" spans="1:7" x14ac:dyDescent="0.2">
      <c r="A78" s="5"/>
      <c r="B78" s="12" t="s">
        <v>77</v>
      </c>
      <c r="C78" s="10"/>
      <c r="D78" s="10"/>
      <c r="E78" s="10">
        <f t="shared" si="0"/>
        <v>0</v>
      </c>
      <c r="F78" s="10">
        <f t="shared" si="1"/>
        <v>0</v>
      </c>
      <c r="G78" s="7"/>
    </row>
    <row r="79" spans="1:7" x14ac:dyDescent="0.2">
      <c r="A79" s="5"/>
      <c r="B79" s="12" t="s">
        <v>78</v>
      </c>
      <c r="C79" s="10"/>
      <c r="D79" s="10"/>
      <c r="E79" s="10">
        <f t="shared" si="0"/>
        <v>0</v>
      </c>
      <c r="F79" s="10">
        <f t="shared" si="1"/>
        <v>0</v>
      </c>
      <c r="G79" s="7"/>
    </row>
    <row r="80" spans="1:7" x14ac:dyDescent="0.2">
      <c r="A80" s="5"/>
      <c r="B80" s="12" t="s">
        <v>79</v>
      </c>
      <c r="C80" s="10"/>
      <c r="D80" s="10"/>
      <c r="E80" s="10">
        <f t="shared" si="0"/>
        <v>0</v>
      </c>
      <c r="F80" s="10">
        <f t="shared" si="1"/>
        <v>0</v>
      </c>
      <c r="G80" s="7"/>
    </row>
    <row r="81" spans="1:7" x14ac:dyDescent="0.2">
      <c r="A81" s="5"/>
      <c r="B81" s="12" t="s">
        <v>80</v>
      </c>
      <c r="C81" s="10"/>
      <c r="D81" s="10"/>
      <c r="E81" s="10">
        <f t="shared" si="0"/>
        <v>0</v>
      </c>
      <c r="F81" s="10">
        <f t="shared" si="1"/>
        <v>0</v>
      </c>
      <c r="G81" s="7"/>
    </row>
    <row r="82" spans="1:7" x14ac:dyDescent="0.2">
      <c r="A82" s="5"/>
      <c r="B82" s="12" t="s">
        <v>81</v>
      </c>
      <c r="C82" s="10"/>
      <c r="D82" s="10"/>
      <c r="E82" s="10">
        <f t="shared" ref="E82:E94" si="2">C82-D82</f>
        <v>0</v>
      </c>
      <c r="F82" s="10">
        <f t="shared" si="1"/>
        <v>0</v>
      </c>
      <c r="G82" s="7"/>
    </row>
    <row r="83" spans="1:7" x14ac:dyDescent="0.2">
      <c r="A83" s="5"/>
      <c r="B83" s="12" t="s">
        <v>82</v>
      </c>
      <c r="C83" s="10"/>
      <c r="D83" s="10"/>
      <c r="E83" s="10">
        <f t="shared" si="2"/>
        <v>0</v>
      </c>
      <c r="F83" s="10">
        <f t="shared" ref="F83:F95" si="3">F82+E83</f>
        <v>0</v>
      </c>
      <c r="G83" s="7"/>
    </row>
    <row r="84" spans="1:7" x14ac:dyDescent="0.2">
      <c r="A84" s="5"/>
      <c r="B84" s="12" t="s">
        <v>83</v>
      </c>
      <c r="C84" s="10"/>
      <c r="D84" s="10"/>
      <c r="E84" s="10">
        <f t="shared" si="2"/>
        <v>0</v>
      </c>
      <c r="F84" s="10">
        <f t="shared" si="3"/>
        <v>0</v>
      </c>
      <c r="G84" s="7"/>
    </row>
    <row r="85" spans="1:7" x14ac:dyDescent="0.2">
      <c r="A85" s="5"/>
      <c r="B85" s="12" t="s">
        <v>84</v>
      </c>
      <c r="C85" s="10"/>
      <c r="D85" s="10"/>
      <c r="E85" s="10">
        <f t="shared" si="2"/>
        <v>0</v>
      </c>
      <c r="F85" s="10">
        <f t="shared" si="3"/>
        <v>0</v>
      </c>
      <c r="G85" s="7"/>
    </row>
    <row r="86" spans="1:7" x14ac:dyDescent="0.2">
      <c r="A86" s="5"/>
      <c r="B86" s="12" t="s">
        <v>85</v>
      </c>
      <c r="C86" s="11"/>
      <c r="D86" s="11"/>
      <c r="E86" s="10">
        <f t="shared" si="2"/>
        <v>0</v>
      </c>
      <c r="F86" s="10">
        <f t="shared" si="3"/>
        <v>0</v>
      </c>
      <c r="G86" s="7"/>
    </row>
    <row r="87" spans="1:7" x14ac:dyDescent="0.2">
      <c r="A87" s="5"/>
      <c r="B87" s="12" t="s">
        <v>86</v>
      </c>
      <c r="C87" s="11"/>
      <c r="D87" s="11"/>
      <c r="E87" s="10">
        <f t="shared" si="2"/>
        <v>0</v>
      </c>
      <c r="F87" s="10">
        <f t="shared" si="3"/>
        <v>0</v>
      </c>
      <c r="G87" s="7"/>
    </row>
    <row r="88" spans="1:7" x14ac:dyDescent="0.2">
      <c r="A88" s="5"/>
      <c r="B88" s="12" t="s">
        <v>87</v>
      </c>
      <c r="C88" s="11"/>
      <c r="D88" s="11"/>
      <c r="E88" s="10">
        <f t="shared" si="2"/>
        <v>0</v>
      </c>
      <c r="F88" s="10">
        <f t="shared" si="3"/>
        <v>0</v>
      </c>
      <c r="G88" s="7"/>
    </row>
    <row r="89" spans="1:7" x14ac:dyDescent="0.2">
      <c r="A89" s="5"/>
      <c r="B89" s="12" t="s">
        <v>88</v>
      </c>
      <c r="C89" s="11"/>
      <c r="D89" s="11"/>
      <c r="E89" s="10">
        <f t="shared" si="2"/>
        <v>0</v>
      </c>
      <c r="F89" s="10">
        <f t="shared" si="3"/>
        <v>0</v>
      </c>
      <c r="G89" s="7"/>
    </row>
    <row r="90" spans="1:7" x14ac:dyDescent="0.2">
      <c r="A90" s="5"/>
      <c r="B90" s="12" t="s">
        <v>89</v>
      </c>
      <c r="C90" s="11"/>
      <c r="D90" s="11"/>
      <c r="E90" s="10">
        <f t="shared" si="2"/>
        <v>0</v>
      </c>
      <c r="F90" s="10">
        <f t="shared" si="3"/>
        <v>0</v>
      </c>
      <c r="G90" s="7"/>
    </row>
    <row r="91" spans="1:7" x14ac:dyDescent="0.2">
      <c r="A91" s="5"/>
      <c r="B91" s="12" t="s">
        <v>90</v>
      </c>
      <c r="C91" s="11"/>
      <c r="D91" s="11"/>
      <c r="E91" s="10">
        <f t="shared" si="2"/>
        <v>0</v>
      </c>
      <c r="F91" s="10">
        <f t="shared" si="3"/>
        <v>0</v>
      </c>
      <c r="G91" s="7"/>
    </row>
    <row r="92" spans="1:7" x14ac:dyDescent="0.2">
      <c r="A92" s="5"/>
      <c r="B92" s="12" t="s">
        <v>91</v>
      </c>
      <c r="C92" s="11"/>
      <c r="D92" s="11"/>
      <c r="E92" s="10">
        <f t="shared" si="2"/>
        <v>0</v>
      </c>
      <c r="F92" s="10">
        <f t="shared" si="3"/>
        <v>0</v>
      </c>
      <c r="G92" s="7"/>
    </row>
    <row r="93" spans="1:7" x14ac:dyDescent="0.2">
      <c r="A93" s="5"/>
      <c r="B93" s="12" t="s">
        <v>92</v>
      </c>
      <c r="C93" s="11"/>
      <c r="D93" s="11"/>
      <c r="E93" s="10">
        <f t="shared" si="2"/>
        <v>0</v>
      </c>
      <c r="F93" s="10">
        <f t="shared" si="3"/>
        <v>0</v>
      </c>
      <c r="G93" s="7"/>
    </row>
    <row r="94" spans="1:7" x14ac:dyDescent="0.2">
      <c r="A94" s="5"/>
      <c r="B94" s="14">
        <v>2094</v>
      </c>
      <c r="C94" s="11"/>
      <c r="D94" s="11"/>
      <c r="E94" s="10">
        <f t="shared" si="2"/>
        <v>0</v>
      </c>
      <c r="F94" s="10">
        <f t="shared" si="3"/>
        <v>0</v>
      </c>
      <c r="G94" s="5"/>
    </row>
    <row r="95" spans="1:7" x14ac:dyDescent="0.2">
      <c r="A95" s="5"/>
      <c r="B95" s="14">
        <v>2095</v>
      </c>
      <c r="C95" s="11"/>
      <c r="D95" s="11"/>
      <c r="E95" s="10">
        <f t="shared" ref="E95" si="4">C95-D95</f>
        <v>0</v>
      </c>
      <c r="F95" s="10">
        <f t="shared" si="3"/>
        <v>0</v>
      </c>
      <c r="G95" s="5"/>
    </row>
    <row r="96" spans="1:7" x14ac:dyDescent="0.2">
      <c r="A96" s="5"/>
    </row>
    <row r="97" spans="1:6" x14ac:dyDescent="0.2">
      <c r="A97" s="5"/>
    </row>
    <row r="98" spans="1:6" x14ac:dyDescent="0.2">
      <c r="A98" s="5"/>
    </row>
    <row r="99" spans="1:6" x14ac:dyDescent="0.2">
      <c r="A99" s="5"/>
    </row>
    <row r="101" spans="1:6" x14ac:dyDescent="0.2">
      <c r="B101" s="29" t="s">
        <v>93</v>
      </c>
      <c r="C101" s="29"/>
      <c r="D101" s="29"/>
      <c r="E101" s="29"/>
      <c r="F101" s="29"/>
    </row>
    <row r="102" spans="1:6" x14ac:dyDescent="0.2">
      <c r="B102" s="29" t="s">
        <v>2</v>
      </c>
      <c r="C102" s="29"/>
      <c r="D102" s="29"/>
      <c r="E102" s="29"/>
      <c r="F102" s="29"/>
    </row>
    <row r="103" spans="1:6" x14ac:dyDescent="0.2">
      <c r="B103" s="29" t="s">
        <v>3</v>
      </c>
      <c r="C103" s="29"/>
      <c r="D103" s="29"/>
      <c r="E103" s="29"/>
      <c r="F103" s="29"/>
    </row>
  </sheetData>
  <mergeCells count="11">
    <mergeCell ref="B101:F101"/>
    <mergeCell ref="B102:F102"/>
    <mergeCell ref="B103:F103"/>
    <mergeCell ref="B7:F7"/>
    <mergeCell ref="B8:F8"/>
    <mergeCell ref="B9:F9"/>
    <mergeCell ref="B12:F12"/>
    <mergeCell ref="B15:B16"/>
    <mergeCell ref="B11:F11"/>
    <mergeCell ref="B13:F13"/>
    <mergeCell ref="B10:F10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portrait" r:id="rId1"/>
  <headerFooter alignWithMargins="0"/>
  <ignoredErrors>
    <ignoredError sqref="B17:B93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04"/>
  <sheetViews>
    <sheetView showGridLines="0" tabSelected="1" workbookViewId="0"/>
  </sheetViews>
  <sheetFormatPr defaultRowHeight="12.75" x14ac:dyDescent="0.2"/>
  <cols>
    <col min="1" max="1" width="3" style="23" customWidth="1"/>
    <col min="2" max="2" width="12.85546875" customWidth="1"/>
    <col min="3" max="5" width="24.7109375" customWidth="1"/>
    <col min="6" max="6" width="25.7109375" bestFit="1" customWidth="1"/>
    <col min="7" max="7" width="9.140625" style="5"/>
  </cols>
  <sheetData>
    <row r="6" spans="1:6" x14ac:dyDescent="0.2">
      <c r="B6" s="42" t="s">
        <v>0</v>
      </c>
      <c r="C6" s="42"/>
      <c r="D6" s="42"/>
      <c r="E6" s="43"/>
      <c r="F6" s="43"/>
    </row>
    <row r="7" spans="1:6" x14ac:dyDescent="0.2">
      <c r="B7" s="42" t="s">
        <v>1</v>
      </c>
      <c r="C7" s="42"/>
      <c r="D7" s="42"/>
      <c r="E7" s="43"/>
      <c r="F7" s="43"/>
    </row>
    <row r="8" spans="1:6" x14ac:dyDescent="0.2">
      <c r="B8" s="29" t="s">
        <v>10</v>
      </c>
      <c r="C8" s="29"/>
      <c r="D8" s="29"/>
      <c r="E8" s="30"/>
      <c r="F8" s="30"/>
    </row>
    <row r="9" spans="1:6" x14ac:dyDescent="0.2">
      <c r="B9" s="42" t="s">
        <v>15</v>
      </c>
      <c r="C9" s="42"/>
      <c r="D9" s="42"/>
      <c r="E9" s="42"/>
      <c r="F9" s="42"/>
    </row>
    <row r="10" spans="1:6" x14ac:dyDescent="0.2">
      <c r="B10" s="42" t="s">
        <v>9</v>
      </c>
      <c r="C10" s="42"/>
      <c r="D10" s="42"/>
      <c r="E10" s="42"/>
      <c r="F10" s="42"/>
    </row>
    <row r="11" spans="1:6" x14ac:dyDescent="0.2">
      <c r="B11" s="35" t="s">
        <v>105</v>
      </c>
      <c r="C11" s="35"/>
      <c r="D11" s="35"/>
      <c r="E11" s="44"/>
      <c r="F11" s="44"/>
    </row>
    <row r="12" spans="1:6" x14ac:dyDescent="0.2">
      <c r="B12" s="21"/>
      <c r="C12" s="21"/>
      <c r="D12" s="21"/>
      <c r="E12" s="22"/>
      <c r="F12" s="24" t="s">
        <v>106</v>
      </c>
    </row>
    <row r="13" spans="1:6" x14ac:dyDescent="0.2">
      <c r="B13" s="15" t="s">
        <v>96</v>
      </c>
      <c r="C13" s="15"/>
      <c r="D13" s="15"/>
      <c r="E13" s="16"/>
      <c r="F13" s="17">
        <v>1</v>
      </c>
    </row>
    <row r="14" spans="1:6" x14ac:dyDescent="0.2">
      <c r="A14" s="19"/>
      <c r="B14" s="38" t="s">
        <v>15</v>
      </c>
      <c r="C14" s="38"/>
      <c r="D14" s="38"/>
      <c r="E14" s="38"/>
      <c r="F14" s="38"/>
    </row>
    <row r="15" spans="1:6" x14ac:dyDescent="0.2">
      <c r="A15" s="20"/>
      <c r="B15" s="39" t="s">
        <v>4</v>
      </c>
      <c r="C15" s="25" t="s">
        <v>97</v>
      </c>
      <c r="D15" s="25" t="s">
        <v>98</v>
      </c>
      <c r="E15" s="25" t="s">
        <v>99</v>
      </c>
      <c r="F15" s="25" t="s">
        <v>100</v>
      </c>
    </row>
    <row r="16" spans="1:6" x14ac:dyDescent="0.2">
      <c r="A16" s="20"/>
      <c r="B16" s="40"/>
      <c r="C16" s="26" t="s">
        <v>101</v>
      </c>
      <c r="D16" s="26" t="s">
        <v>101</v>
      </c>
      <c r="E16" s="26" t="s">
        <v>102</v>
      </c>
      <c r="F16" s="26" t="s">
        <v>103</v>
      </c>
    </row>
    <row r="17" spans="1:8" ht="18" customHeight="1" x14ac:dyDescent="0.2">
      <c r="A17" s="20"/>
      <c r="B17" s="41"/>
      <c r="C17" s="27" t="s">
        <v>11</v>
      </c>
      <c r="D17" s="27" t="s">
        <v>12</v>
      </c>
      <c r="E17" s="27" t="s">
        <v>13</v>
      </c>
      <c r="F17" s="28" t="s">
        <v>104</v>
      </c>
    </row>
    <row r="18" spans="1:8" x14ac:dyDescent="0.2">
      <c r="A18" s="18"/>
      <c r="B18" s="45">
        <v>2018</v>
      </c>
      <c r="C18" s="46">
        <v>19479762223</v>
      </c>
      <c r="D18" s="46">
        <v>21692086498</v>
      </c>
      <c r="E18" s="46">
        <v>2212324275</v>
      </c>
      <c r="F18" s="47" t="s">
        <v>108</v>
      </c>
    </row>
    <row r="19" spans="1:8" x14ac:dyDescent="0.2">
      <c r="A19" s="18"/>
      <c r="B19" s="45">
        <v>2019</v>
      </c>
      <c r="C19" s="46">
        <v>19195110868.610001</v>
      </c>
      <c r="D19" s="46">
        <v>21640741332.740002</v>
      </c>
      <c r="E19" s="46">
        <v>2445630464.1300001</v>
      </c>
      <c r="F19" s="47" t="s">
        <v>108</v>
      </c>
    </row>
    <row r="20" spans="1:8" x14ac:dyDescent="0.2">
      <c r="A20" s="18"/>
      <c r="B20" s="45">
        <v>2020</v>
      </c>
      <c r="C20" s="46">
        <v>14306883433.219999</v>
      </c>
      <c r="D20" s="46">
        <v>17439981119.830002</v>
      </c>
      <c r="E20" s="46">
        <v>3133097686.6100001</v>
      </c>
      <c r="F20" s="47" t="s">
        <v>108</v>
      </c>
    </row>
    <row r="21" spans="1:8" x14ac:dyDescent="0.2">
      <c r="A21" s="18"/>
      <c r="B21" s="45">
        <v>2021</v>
      </c>
      <c r="C21" s="46">
        <v>4740054334.6400003</v>
      </c>
      <c r="D21" s="46">
        <v>17377948019.009998</v>
      </c>
      <c r="E21" s="46">
        <v>12637893684.370001</v>
      </c>
      <c r="F21" s="47" t="s">
        <v>108</v>
      </c>
      <c r="H21" s="5"/>
    </row>
    <row r="22" spans="1:8" x14ac:dyDescent="0.2">
      <c r="A22" s="18"/>
      <c r="B22" s="45">
        <v>2022</v>
      </c>
      <c r="C22" s="46">
        <v>4476722871.3699999</v>
      </c>
      <c r="D22" s="46">
        <v>17382536740.400002</v>
      </c>
      <c r="E22" s="46">
        <v>12905813869.030001</v>
      </c>
      <c r="F22" s="47" t="s">
        <v>108</v>
      </c>
      <c r="H22" s="5"/>
    </row>
    <row r="23" spans="1:8" x14ac:dyDescent="0.2">
      <c r="A23" s="18"/>
      <c r="B23" s="45">
        <v>2023</v>
      </c>
      <c r="C23" s="46">
        <v>4165856769.8299999</v>
      </c>
      <c r="D23" s="46">
        <v>17322351474.860001</v>
      </c>
      <c r="E23" s="46">
        <v>13156494705.030001</v>
      </c>
      <c r="F23" s="47" t="s">
        <v>108</v>
      </c>
      <c r="H23" s="5"/>
    </row>
    <row r="24" spans="1:8" x14ac:dyDescent="0.2">
      <c r="B24" s="45">
        <v>2024</v>
      </c>
      <c r="C24" s="46">
        <v>3761993188.7399998</v>
      </c>
      <c r="D24" s="46">
        <v>17291443464.959999</v>
      </c>
      <c r="E24" s="46">
        <v>13529450276.219999</v>
      </c>
      <c r="F24" s="47" t="s">
        <v>108</v>
      </c>
      <c r="H24" s="5"/>
    </row>
    <row r="25" spans="1:8" x14ac:dyDescent="0.2">
      <c r="B25" s="45">
        <v>2025</v>
      </c>
      <c r="C25" s="46">
        <v>3482499895.2800002</v>
      </c>
      <c r="D25" s="46">
        <v>17205463303.59</v>
      </c>
      <c r="E25" s="46">
        <v>13722963408.309999</v>
      </c>
      <c r="F25" s="47" t="s">
        <v>108</v>
      </c>
      <c r="H25" s="5"/>
    </row>
    <row r="26" spans="1:8" x14ac:dyDescent="0.2">
      <c r="B26" s="45">
        <v>2026</v>
      </c>
      <c r="C26" s="46">
        <v>3248826301.1900001</v>
      </c>
      <c r="D26" s="46">
        <v>17100664848.709999</v>
      </c>
      <c r="E26" s="46">
        <v>13851838547.52</v>
      </c>
      <c r="F26" s="47" t="s">
        <v>108</v>
      </c>
      <c r="H26" s="5"/>
    </row>
    <row r="27" spans="1:8" x14ac:dyDescent="0.2">
      <c r="B27" s="45">
        <v>2027</v>
      </c>
      <c r="C27" s="46">
        <v>3024151251.9499998</v>
      </c>
      <c r="D27" s="46">
        <v>16992076253.809999</v>
      </c>
      <c r="E27" s="46">
        <v>13967925001.860001</v>
      </c>
      <c r="F27" s="47" t="s">
        <v>108</v>
      </c>
      <c r="H27" s="5"/>
    </row>
    <row r="28" spans="1:8" x14ac:dyDescent="0.2">
      <c r="B28" s="45">
        <v>2028</v>
      </c>
      <c r="C28" s="46">
        <v>2802739794.5799999</v>
      </c>
      <c r="D28" s="46">
        <v>16806463666.709999</v>
      </c>
      <c r="E28" s="46">
        <v>14003723872.129999</v>
      </c>
      <c r="F28" s="47" t="s">
        <v>108</v>
      </c>
    </row>
    <row r="29" spans="1:8" x14ac:dyDescent="0.2">
      <c r="B29" s="45">
        <v>2029</v>
      </c>
      <c r="C29" s="46">
        <v>2605318000.1799998</v>
      </c>
      <c r="D29" s="46">
        <v>16599241217.02</v>
      </c>
      <c r="E29" s="46">
        <v>13993923216.84</v>
      </c>
      <c r="F29" s="47" t="s">
        <v>108</v>
      </c>
    </row>
    <row r="30" spans="1:8" x14ac:dyDescent="0.2">
      <c r="B30" s="45">
        <v>2030</v>
      </c>
      <c r="C30" s="46">
        <v>2411113922.5300002</v>
      </c>
      <c r="D30" s="46">
        <v>16416480373.17</v>
      </c>
      <c r="E30" s="46">
        <v>14005366450.639999</v>
      </c>
      <c r="F30" s="47" t="s">
        <v>108</v>
      </c>
    </row>
    <row r="31" spans="1:8" x14ac:dyDescent="0.2">
      <c r="B31" s="45">
        <v>2031</v>
      </c>
      <c r="C31" s="46">
        <v>2213322904.6500001</v>
      </c>
      <c r="D31" s="46">
        <v>16202339214.309999</v>
      </c>
      <c r="E31" s="46">
        <v>13989016309.66</v>
      </c>
      <c r="F31" s="47" t="s">
        <v>108</v>
      </c>
    </row>
    <row r="32" spans="1:8" x14ac:dyDescent="0.2">
      <c r="B32" s="45">
        <v>2032</v>
      </c>
      <c r="C32" s="46">
        <v>2027878229.23</v>
      </c>
      <c r="D32" s="46">
        <v>15991085507.959999</v>
      </c>
      <c r="E32" s="46">
        <v>13963207278.74</v>
      </c>
      <c r="F32" s="47" t="s">
        <v>108</v>
      </c>
    </row>
    <row r="33" spans="2:6" x14ac:dyDescent="0.2">
      <c r="B33" s="45">
        <v>2033</v>
      </c>
      <c r="C33" s="46">
        <v>1848010315.22</v>
      </c>
      <c r="D33" s="46">
        <v>15735767252.4</v>
      </c>
      <c r="E33" s="46">
        <v>13887756937.17</v>
      </c>
      <c r="F33" s="47" t="s">
        <v>108</v>
      </c>
    </row>
    <row r="34" spans="2:6" x14ac:dyDescent="0.2">
      <c r="B34" s="45">
        <v>2034</v>
      </c>
      <c r="C34" s="46">
        <v>1683657195.25</v>
      </c>
      <c r="D34" s="46">
        <v>15455281486.43</v>
      </c>
      <c r="E34" s="46">
        <v>13771624291.17</v>
      </c>
      <c r="F34" s="47" t="s">
        <v>108</v>
      </c>
    </row>
    <row r="35" spans="2:6" x14ac:dyDescent="0.2">
      <c r="B35" s="45">
        <v>2035</v>
      </c>
      <c r="C35" s="46">
        <v>1557950667.5999999</v>
      </c>
      <c r="D35" s="46">
        <v>15169381483.66</v>
      </c>
      <c r="E35" s="46">
        <v>13611430816.059999</v>
      </c>
      <c r="F35" s="47" t="s">
        <v>108</v>
      </c>
    </row>
    <row r="36" spans="2:6" x14ac:dyDescent="0.2">
      <c r="B36" s="45">
        <v>2036</v>
      </c>
      <c r="C36" s="46">
        <v>1410618567.4000001</v>
      </c>
      <c r="D36" s="46">
        <v>14866961320.02</v>
      </c>
      <c r="E36" s="46">
        <v>13456342752.610001</v>
      </c>
      <c r="F36" s="47" t="s">
        <v>108</v>
      </c>
    </row>
    <row r="37" spans="2:6" x14ac:dyDescent="0.2">
      <c r="B37" s="45">
        <v>2037</v>
      </c>
      <c r="C37" s="46">
        <v>1271911981.4000001</v>
      </c>
      <c r="D37" s="46">
        <v>14537622340.92</v>
      </c>
      <c r="E37" s="46">
        <v>13265710359.51</v>
      </c>
      <c r="F37" s="47" t="s">
        <v>108</v>
      </c>
    </row>
    <row r="38" spans="2:6" x14ac:dyDescent="0.2">
      <c r="B38" s="45">
        <v>2038</v>
      </c>
      <c r="C38" s="46">
        <v>1144652947.7</v>
      </c>
      <c r="D38" s="46">
        <v>14211700389.620001</v>
      </c>
      <c r="E38" s="46">
        <v>13067047441.91</v>
      </c>
      <c r="F38" s="47" t="s">
        <v>108</v>
      </c>
    </row>
    <row r="39" spans="2:6" x14ac:dyDescent="0.2">
      <c r="B39" s="45">
        <v>2039</v>
      </c>
      <c r="C39" s="46">
        <v>1020857405.37</v>
      </c>
      <c r="D39" s="46">
        <v>13835189636.690001</v>
      </c>
      <c r="E39" s="46">
        <v>12814332231.32</v>
      </c>
      <c r="F39" s="47" t="s">
        <v>108</v>
      </c>
    </row>
    <row r="40" spans="2:6" x14ac:dyDescent="0.2">
      <c r="B40" s="45">
        <v>2040</v>
      </c>
      <c r="C40" s="46">
        <v>914568776.94000006</v>
      </c>
      <c r="D40" s="46">
        <v>13459843217.209999</v>
      </c>
      <c r="E40" s="46">
        <v>12545274440.26</v>
      </c>
      <c r="F40" s="47" t="s">
        <v>108</v>
      </c>
    </row>
    <row r="41" spans="2:6" x14ac:dyDescent="0.2">
      <c r="B41" s="45">
        <v>2041</v>
      </c>
      <c r="C41" s="46">
        <v>813169656.38</v>
      </c>
      <c r="D41" s="46">
        <v>13053914385.049999</v>
      </c>
      <c r="E41" s="46">
        <v>12240744728.67</v>
      </c>
      <c r="F41" s="47" t="s">
        <v>108</v>
      </c>
    </row>
    <row r="42" spans="2:6" x14ac:dyDescent="0.2">
      <c r="B42" s="45">
        <v>2042</v>
      </c>
      <c r="C42" s="46">
        <v>724205817.49000001</v>
      </c>
      <c r="D42" s="46">
        <v>12622125212.860001</v>
      </c>
      <c r="E42" s="46">
        <v>11897919395.370001</v>
      </c>
      <c r="F42" s="47" t="s">
        <v>108</v>
      </c>
    </row>
    <row r="43" spans="2:6" x14ac:dyDescent="0.2">
      <c r="B43" s="45">
        <v>2043</v>
      </c>
      <c r="C43" s="46">
        <v>646852180.16999996</v>
      </c>
      <c r="D43" s="46">
        <v>12212668449.780001</v>
      </c>
      <c r="E43" s="46">
        <v>11565816269.6</v>
      </c>
      <c r="F43" s="47" t="s">
        <v>108</v>
      </c>
    </row>
    <row r="44" spans="2:6" x14ac:dyDescent="0.2">
      <c r="B44" s="45">
        <v>2044</v>
      </c>
      <c r="C44" s="46">
        <v>568103154.44000006</v>
      </c>
      <c r="D44" s="46">
        <v>11747806674.219999</v>
      </c>
      <c r="E44" s="46">
        <v>11179703519.780001</v>
      </c>
      <c r="F44" s="47" t="s">
        <v>108</v>
      </c>
    </row>
    <row r="45" spans="2:6" x14ac:dyDescent="0.2">
      <c r="B45" s="45">
        <v>2045</v>
      </c>
      <c r="C45" s="46">
        <v>480501439.05000001</v>
      </c>
      <c r="D45" s="46">
        <v>11272525640.23</v>
      </c>
      <c r="E45" s="46">
        <v>10792024201.18</v>
      </c>
      <c r="F45" s="47" t="s">
        <v>108</v>
      </c>
    </row>
    <row r="46" spans="2:6" x14ac:dyDescent="0.2">
      <c r="B46" s="45">
        <v>2046</v>
      </c>
      <c r="C46" s="46">
        <v>428526818.93000001</v>
      </c>
      <c r="D46" s="46">
        <v>10792822471.049999</v>
      </c>
      <c r="E46" s="46">
        <v>10364295652.120001</v>
      </c>
      <c r="F46" s="47" t="s">
        <v>108</v>
      </c>
    </row>
    <row r="47" spans="2:6" x14ac:dyDescent="0.2">
      <c r="B47" s="45">
        <v>2047</v>
      </c>
      <c r="C47" s="46">
        <v>382598490.25</v>
      </c>
      <c r="D47" s="46">
        <v>10308396890.67</v>
      </c>
      <c r="E47" s="46">
        <v>9925798400.4200001</v>
      </c>
      <c r="F47" s="47" t="s">
        <v>108</v>
      </c>
    </row>
    <row r="48" spans="2:6" x14ac:dyDescent="0.2">
      <c r="B48" s="45">
        <v>2048</v>
      </c>
      <c r="C48" s="46">
        <v>342149732.22000003</v>
      </c>
      <c r="D48" s="46">
        <v>9824801586.9500008</v>
      </c>
      <c r="E48" s="46">
        <v>9482651854.7299995</v>
      </c>
      <c r="F48" s="47" t="s">
        <v>108</v>
      </c>
    </row>
    <row r="49" spans="2:6" x14ac:dyDescent="0.2">
      <c r="B49" s="45">
        <v>2049</v>
      </c>
      <c r="C49" s="46">
        <v>305556654.25</v>
      </c>
      <c r="D49" s="46">
        <v>9341934853.7900009</v>
      </c>
      <c r="E49" s="46">
        <v>9036378199.5400009</v>
      </c>
      <c r="F49" s="47" t="s">
        <v>108</v>
      </c>
    </row>
    <row r="50" spans="2:6" x14ac:dyDescent="0.2">
      <c r="B50" s="45">
        <v>2050</v>
      </c>
      <c r="C50" s="46">
        <v>272840555.94</v>
      </c>
      <c r="D50" s="46">
        <v>8864566396.4599991</v>
      </c>
      <c r="E50" s="46">
        <v>8591725840.5200005</v>
      </c>
      <c r="F50" s="47" t="s">
        <v>108</v>
      </c>
    </row>
    <row r="51" spans="2:6" x14ac:dyDescent="0.2">
      <c r="B51" s="45">
        <v>2051</v>
      </c>
      <c r="C51" s="46">
        <v>242762371.19999999</v>
      </c>
      <c r="D51" s="46">
        <v>8391602507.8100004</v>
      </c>
      <c r="E51" s="46">
        <v>8148840136.6099997</v>
      </c>
      <c r="F51" s="47" t="s">
        <v>108</v>
      </c>
    </row>
    <row r="52" spans="2:6" x14ac:dyDescent="0.2">
      <c r="B52" s="45">
        <v>2052</v>
      </c>
      <c r="C52" s="46">
        <v>215526186.63</v>
      </c>
      <c r="D52" s="46">
        <v>7924422880.0699997</v>
      </c>
      <c r="E52" s="46">
        <v>7708896693.4399996</v>
      </c>
      <c r="F52" s="47" t="s">
        <v>108</v>
      </c>
    </row>
    <row r="53" spans="2:6" x14ac:dyDescent="0.2">
      <c r="B53" s="45">
        <v>2053</v>
      </c>
      <c r="C53" s="46">
        <v>190747162.53</v>
      </c>
      <c r="D53" s="46">
        <v>7463614539.54</v>
      </c>
      <c r="E53" s="46">
        <v>7272867377.0100002</v>
      </c>
      <c r="F53" s="47" t="s">
        <v>108</v>
      </c>
    </row>
    <row r="54" spans="2:6" x14ac:dyDescent="0.2">
      <c r="B54" s="45">
        <v>2054</v>
      </c>
      <c r="C54" s="46">
        <v>168347321.55000001</v>
      </c>
      <c r="D54" s="46">
        <v>7011072497.5200005</v>
      </c>
      <c r="E54" s="46">
        <v>6842725175.9799995</v>
      </c>
      <c r="F54" s="47" t="s">
        <v>108</v>
      </c>
    </row>
    <row r="55" spans="2:6" x14ac:dyDescent="0.2">
      <c r="B55" s="45">
        <v>2055</v>
      </c>
      <c r="C55" s="46">
        <v>148060631.16</v>
      </c>
      <c r="D55" s="46">
        <v>6566597205.4399996</v>
      </c>
      <c r="E55" s="46">
        <v>6418536574.2799997</v>
      </c>
      <c r="F55" s="47" t="s">
        <v>108</v>
      </c>
    </row>
    <row r="56" spans="2:6" x14ac:dyDescent="0.2">
      <c r="B56" s="45">
        <v>2056</v>
      </c>
      <c r="C56" s="46">
        <v>129763187.42</v>
      </c>
      <c r="D56" s="46">
        <v>6130895370.1800003</v>
      </c>
      <c r="E56" s="46">
        <v>6001132182.7600002</v>
      </c>
      <c r="F56" s="47" t="s">
        <v>108</v>
      </c>
    </row>
    <row r="57" spans="2:6" x14ac:dyDescent="0.2">
      <c r="B57" s="45">
        <v>2057</v>
      </c>
      <c r="C57" s="46">
        <v>113348440.78</v>
      </c>
      <c r="D57" s="46">
        <v>5705687847.9700003</v>
      </c>
      <c r="E57" s="46">
        <v>5592339407.1899996</v>
      </c>
      <c r="F57" s="47" t="s">
        <v>108</v>
      </c>
    </row>
    <row r="58" spans="2:6" x14ac:dyDescent="0.2">
      <c r="B58" s="45">
        <v>2058</v>
      </c>
      <c r="C58" s="46">
        <v>98653294.299999997</v>
      </c>
      <c r="D58" s="46">
        <v>5291593732.0100002</v>
      </c>
      <c r="E58" s="46">
        <v>5192940437.7200003</v>
      </c>
      <c r="F58" s="47" t="s">
        <v>108</v>
      </c>
    </row>
    <row r="59" spans="2:6" x14ac:dyDescent="0.2">
      <c r="B59" s="45">
        <v>2059</v>
      </c>
      <c r="C59" s="46">
        <v>85606347.719999999</v>
      </c>
      <c r="D59" s="46">
        <v>4889533569.3500004</v>
      </c>
      <c r="E59" s="46">
        <v>4803927221.6300001</v>
      </c>
      <c r="F59" s="47" t="s">
        <v>108</v>
      </c>
    </row>
    <row r="60" spans="2:6" x14ac:dyDescent="0.2">
      <c r="B60" s="45">
        <v>2060</v>
      </c>
      <c r="C60" s="46">
        <v>74091475.760000005</v>
      </c>
      <c r="D60" s="46">
        <v>4500197764.8999996</v>
      </c>
      <c r="E60" s="46">
        <v>4426106289.1400003</v>
      </c>
      <c r="F60" s="47" t="s">
        <v>108</v>
      </c>
    </row>
    <row r="61" spans="2:6" x14ac:dyDescent="0.2">
      <c r="B61" s="45">
        <v>2061</v>
      </c>
      <c r="C61" s="46">
        <v>64002104.740000002</v>
      </c>
      <c r="D61" s="46">
        <v>4124579404.98</v>
      </c>
      <c r="E61" s="46">
        <v>4060577300.2399998</v>
      </c>
      <c r="F61" s="47" t="s">
        <v>108</v>
      </c>
    </row>
    <row r="62" spans="2:6" x14ac:dyDescent="0.2">
      <c r="B62" s="45">
        <v>2062</v>
      </c>
      <c r="C62" s="46">
        <v>55204690.369999997</v>
      </c>
      <c r="D62" s="46">
        <v>3763811322.1700001</v>
      </c>
      <c r="E62" s="46">
        <v>3708606631.8000002</v>
      </c>
      <c r="F62" s="47" t="s">
        <v>108</v>
      </c>
    </row>
    <row r="63" spans="2:6" x14ac:dyDescent="0.2">
      <c r="B63" s="45">
        <v>2063</v>
      </c>
      <c r="C63" s="46">
        <v>47540879.770000003</v>
      </c>
      <c r="D63" s="46">
        <v>3418500085.02</v>
      </c>
      <c r="E63" s="46">
        <v>3370959205.25</v>
      </c>
      <c r="F63" s="47" t="s">
        <v>108</v>
      </c>
    </row>
    <row r="64" spans="2:6" x14ac:dyDescent="0.2">
      <c r="B64" s="45">
        <v>2064</v>
      </c>
      <c r="C64" s="46">
        <v>40926122.490000002</v>
      </c>
      <c r="D64" s="46">
        <v>3089718691.1999998</v>
      </c>
      <c r="E64" s="46">
        <v>3048792568.7199998</v>
      </c>
      <c r="F64" s="47" t="s">
        <v>108</v>
      </c>
    </row>
    <row r="65" spans="2:6" x14ac:dyDescent="0.2">
      <c r="B65" s="45">
        <v>2065</v>
      </c>
      <c r="C65" s="46">
        <v>35267162.869999997</v>
      </c>
      <c r="D65" s="46">
        <v>2778263440.9299998</v>
      </c>
      <c r="E65" s="46">
        <v>2742996278.0599999</v>
      </c>
      <c r="F65" s="47" t="s">
        <v>108</v>
      </c>
    </row>
    <row r="66" spans="2:6" x14ac:dyDescent="0.2">
      <c r="B66" s="45">
        <v>2066</v>
      </c>
      <c r="C66" s="46">
        <v>30369170.73</v>
      </c>
      <c r="D66" s="46">
        <v>2484369267.0799999</v>
      </c>
      <c r="E66" s="46">
        <v>2454000096.3499999</v>
      </c>
      <c r="F66" s="47" t="s">
        <v>108</v>
      </c>
    </row>
    <row r="67" spans="2:6" x14ac:dyDescent="0.2">
      <c r="B67" s="45">
        <v>2067</v>
      </c>
      <c r="C67" s="46">
        <v>26177213.989999998</v>
      </c>
      <c r="D67" s="46">
        <v>2208853542.6199999</v>
      </c>
      <c r="E67" s="46">
        <v>2182676328.6300001</v>
      </c>
      <c r="F67" s="47" t="s">
        <v>108</v>
      </c>
    </row>
    <row r="68" spans="2:6" x14ac:dyDescent="0.2">
      <c r="B68" s="45">
        <v>2068</v>
      </c>
      <c r="C68" s="46">
        <v>22572962.690000001</v>
      </c>
      <c r="D68" s="46">
        <v>1951863730.25</v>
      </c>
      <c r="E68" s="46">
        <v>1929290767.5699999</v>
      </c>
      <c r="F68" s="47" t="s">
        <v>108</v>
      </c>
    </row>
    <row r="69" spans="2:6" x14ac:dyDescent="0.2">
      <c r="B69" s="45">
        <v>2069</v>
      </c>
      <c r="C69" s="46">
        <v>19474004.449999999</v>
      </c>
      <c r="D69" s="46">
        <v>1713704564.8399999</v>
      </c>
      <c r="E69" s="46">
        <v>1694230560.3900001</v>
      </c>
      <c r="F69" s="47" t="s">
        <v>108</v>
      </c>
    </row>
    <row r="70" spans="2:6" x14ac:dyDescent="0.2">
      <c r="B70" s="45">
        <v>2070</v>
      </c>
      <c r="C70" s="46">
        <v>16796872.050000001</v>
      </c>
      <c r="D70" s="46">
        <v>1494293008.6700001</v>
      </c>
      <c r="E70" s="46">
        <v>1477496136.6199999</v>
      </c>
      <c r="F70" s="47" t="s">
        <v>108</v>
      </c>
    </row>
    <row r="71" spans="2:6" x14ac:dyDescent="0.2">
      <c r="B71" s="45">
        <v>2071</v>
      </c>
      <c r="C71" s="46">
        <v>14480706.039999999</v>
      </c>
      <c r="D71" s="46">
        <v>1293493520.5699999</v>
      </c>
      <c r="E71" s="46">
        <v>1279012814.54</v>
      </c>
      <c r="F71" s="47" t="s">
        <v>108</v>
      </c>
    </row>
    <row r="72" spans="2:6" x14ac:dyDescent="0.2">
      <c r="B72" s="45">
        <v>2072</v>
      </c>
      <c r="C72" s="46">
        <v>12487130.98</v>
      </c>
      <c r="D72" s="46">
        <v>1111133451.8099999</v>
      </c>
      <c r="E72" s="46">
        <v>1098646320.8299999</v>
      </c>
      <c r="F72" s="47" t="s">
        <v>108</v>
      </c>
    </row>
    <row r="73" spans="2:6" x14ac:dyDescent="0.2">
      <c r="B73" s="45">
        <v>2073</v>
      </c>
      <c r="C73" s="46">
        <v>10754947.529999999</v>
      </c>
      <c r="D73" s="46">
        <v>946656147.87</v>
      </c>
      <c r="E73" s="46">
        <v>935901200.34000003</v>
      </c>
      <c r="F73" s="47" t="s">
        <v>108</v>
      </c>
    </row>
    <row r="74" spans="2:6" x14ac:dyDescent="0.2">
      <c r="B74" s="45">
        <v>2074</v>
      </c>
      <c r="C74" s="46">
        <v>9246820.3100000005</v>
      </c>
      <c r="D74" s="46">
        <v>799532153.96000004</v>
      </c>
      <c r="E74" s="46">
        <v>790285333.64999998</v>
      </c>
      <c r="F74" s="47" t="s">
        <v>108</v>
      </c>
    </row>
    <row r="75" spans="2:6" x14ac:dyDescent="0.2">
      <c r="B75" s="45">
        <v>2075</v>
      </c>
      <c r="C75" s="46">
        <v>7939768.9900000002</v>
      </c>
      <c r="D75" s="46">
        <v>669086306.37</v>
      </c>
      <c r="E75" s="46">
        <v>661146537.38</v>
      </c>
      <c r="F75" s="47" t="s">
        <v>108</v>
      </c>
    </row>
    <row r="76" spans="2:6" x14ac:dyDescent="0.2">
      <c r="B76" s="45">
        <v>2076</v>
      </c>
      <c r="C76" s="46">
        <v>6813952.3799999999</v>
      </c>
      <c r="D76" s="46">
        <v>554543423.13</v>
      </c>
      <c r="E76" s="46">
        <v>547729470.75</v>
      </c>
      <c r="F76" s="47" t="s">
        <v>108</v>
      </c>
    </row>
    <row r="77" spans="2:6" x14ac:dyDescent="0.2">
      <c r="B77" s="45">
        <v>2077</v>
      </c>
      <c r="C77" s="46">
        <v>5843423.8700000001</v>
      </c>
      <c r="D77" s="46">
        <v>454961800.06999999</v>
      </c>
      <c r="E77" s="46">
        <v>449118376.19999999</v>
      </c>
      <c r="F77" s="47" t="s">
        <v>108</v>
      </c>
    </row>
    <row r="78" spans="2:6" x14ac:dyDescent="0.2">
      <c r="B78" s="45">
        <v>2078</v>
      </c>
      <c r="C78" s="46">
        <v>4988902.37</v>
      </c>
      <c r="D78" s="46">
        <v>369121545</v>
      </c>
      <c r="E78" s="46">
        <v>364132642.63</v>
      </c>
      <c r="F78" s="47" t="s">
        <v>108</v>
      </c>
    </row>
    <row r="79" spans="2:6" x14ac:dyDescent="0.2">
      <c r="B79" s="45">
        <v>2079</v>
      </c>
      <c r="C79" s="46">
        <v>4260718.21</v>
      </c>
      <c r="D79" s="46">
        <v>296048050.63</v>
      </c>
      <c r="E79" s="46">
        <v>291787332.42000002</v>
      </c>
      <c r="F79" s="47" t="s">
        <v>108</v>
      </c>
    </row>
    <row r="80" spans="2:6" x14ac:dyDescent="0.2">
      <c r="B80" s="45">
        <v>2080</v>
      </c>
      <c r="C80" s="46">
        <v>3634220.33</v>
      </c>
      <c r="D80" s="46">
        <v>234479202.28</v>
      </c>
      <c r="E80" s="46">
        <v>230844981.94999999</v>
      </c>
      <c r="F80" s="47" t="s">
        <v>108</v>
      </c>
    </row>
    <row r="81" spans="2:6" x14ac:dyDescent="0.2">
      <c r="B81" s="45">
        <v>2081</v>
      </c>
      <c r="C81" s="46">
        <v>3087166.25</v>
      </c>
      <c r="D81" s="46">
        <v>183150281.22</v>
      </c>
      <c r="E81" s="46">
        <v>180063114.97</v>
      </c>
      <c r="F81" s="47" t="s">
        <v>108</v>
      </c>
    </row>
    <row r="82" spans="2:6" x14ac:dyDescent="0.2">
      <c r="B82" s="45">
        <v>2082</v>
      </c>
      <c r="C82" s="46">
        <v>2612602.87</v>
      </c>
      <c r="D82" s="46">
        <v>140932651.33000001</v>
      </c>
      <c r="E82" s="46">
        <v>138320048.46000001</v>
      </c>
      <c r="F82" s="47" t="s">
        <v>108</v>
      </c>
    </row>
    <row r="83" spans="2:6" x14ac:dyDescent="0.2">
      <c r="B83" s="45">
        <v>2083</v>
      </c>
      <c r="C83" s="46">
        <v>2194754.04</v>
      </c>
      <c r="D83" s="46">
        <v>106686282.14</v>
      </c>
      <c r="E83" s="46">
        <v>104491528.09</v>
      </c>
      <c r="F83" s="47" t="s">
        <v>108</v>
      </c>
    </row>
    <row r="84" spans="2:6" x14ac:dyDescent="0.2">
      <c r="B84" s="45">
        <v>2084</v>
      </c>
      <c r="C84" s="46">
        <v>1841538.72</v>
      </c>
      <c r="D84" s="46">
        <v>79432908.489999995</v>
      </c>
      <c r="E84" s="46">
        <v>77591369.769999996</v>
      </c>
      <c r="F84" s="47" t="s">
        <v>108</v>
      </c>
    </row>
    <row r="85" spans="2:6" x14ac:dyDescent="0.2">
      <c r="B85" s="45">
        <v>2085</v>
      </c>
      <c r="C85" s="46">
        <v>1542331.03</v>
      </c>
      <c r="D85" s="46">
        <v>58150578.100000001</v>
      </c>
      <c r="E85" s="46">
        <v>56608247.07</v>
      </c>
      <c r="F85" s="47" t="s">
        <v>108</v>
      </c>
    </row>
    <row r="86" spans="2:6" x14ac:dyDescent="0.2">
      <c r="B86" s="45">
        <v>2086</v>
      </c>
      <c r="C86" s="46">
        <v>1284433.25</v>
      </c>
      <c r="D86" s="46">
        <v>41825624.049999997</v>
      </c>
      <c r="E86" s="46">
        <v>40541190.799999997</v>
      </c>
      <c r="F86" s="47" t="s">
        <v>108</v>
      </c>
    </row>
    <row r="87" spans="2:6" x14ac:dyDescent="0.2">
      <c r="B87" s="45">
        <v>2087</v>
      </c>
      <c r="C87" s="46">
        <v>1065949.8</v>
      </c>
      <c r="D87" s="46">
        <v>29590015.18</v>
      </c>
      <c r="E87" s="46">
        <v>28524065.390000001</v>
      </c>
      <c r="F87" s="47" t="s">
        <v>108</v>
      </c>
    </row>
    <row r="88" spans="2:6" x14ac:dyDescent="0.2">
      <c r="B88" s="45">
        <v>2088</v>
      </c>
      <c r="C88" s="46">
        <v>883997.91</v>
      </c>
      <c r="D88" s="46">
        <v>20633682.149999999</v>
      </c>
      <c r="E88" s="46">
        <v>19749684.23</v>
      </c>
      <c r="F88" s="47" t="s">
        <v>108</v>
      </c>
    </row>
    <row r="89" spans="2:6" x14ac:dyDescent="0.2">
      <c r="B89" s="45">
        <v>2089</v>
      </c>
      <c r="C89" s="46">
        <v>727290.33</v>
      </c>
      <c r="D89" s="46">
        <v>14195495.24</v>
      </c>
      <c r="E89" s="46">
        <v>13468204.91</v>
      </c>
      <c r="F89" s="47" t="s">
        <v>108</v>
      </c>
    </row>
    <row r="90" spans="2:6" x14ac:dyDescent="0.2">
      <c r="B90" s="45">
        <v>2090</v>
      </c>
      <c r="C90" s="46">
        <v>600688.53</v>
      </c>
      <c r="D90" s="46">
        <v>9707627.8399999999</v>
      </c>
      <c r="E90" s="46">
        <v>9106939.3100000005</v>
      </c>
      <c r="F90" s="47" t="s">
        <v>108</v>
      </c>
    </row>
    <row r="91" spans="2:6" x14ac:dyDescent="0.2">
      <c r="B91" s="45">
        <v>2091</v>
      </c>
      <c r="C91" s="46">
        <v>489395.37</v>
      </c>
      <c r="D91" s="46">
        <v>6605867.46</v>
      </c>
      <c r="E91" s="46">
        <v>6116472.0899999999</v>
      </c>
      <c r="F91" s="47" t="s">
        <v>108</v>
      </c>
    </row>
    <row r="92" spans="2:6" x14ac:dyDescent="0.2">
      <c r="B92" s="45">
        <v>2092</v>
      </c>
      <c r="C92" s="46">
        <v>400641.92</v>
      </c>
      <c r="D92" s="46">
        <v>4532567.46</v>
      </c>
      <c r="E92" s="46">
        <v>4131925.54</v>
      </c>
      <c r="F92" s="47" t="s">
        <v>108</v>
      </c>
    </row>
    <row r="93" spans="2:6" x14ac:dyDescent="0.2">
      <c r="B93" s="45">
        <v>2093</v>
      </c>
      <c r="C93" s="46">
        <v>323350.68</v>
      </c>
      <c r="D93" s="46">
        <v>3136987.71</v>
      </c>
      <c r="E93" s="46">
        <v>2813637.03</v>
      </c>
      <c r="F93" s="47" t="s">
        <v>108</v>
      </c>
    </row>
    <row r="94" spans="2:6" x14ac:dyDescent="0.2">
      <c r="B94" s="45">
        <v>2094</v>
      </c>
      <c r="C94" s="46">
        <v>261675.42</v>
      </c>
      <c r="D94" s="46">
        <v>2229478.1</v>
      </c>
      <c r="E94" s="46">
        <v>1967802.67</v>
      </c>
      <c r="F94" s="47" t="s">
        <v>108</v>
      </c>
    </row>
    <row r="95" spans="2:6" x14ac:dyDescent="0.2">
      <c r="B95" s="45">
        <v>2095</v>
      </c>
      <c r="C95" s="46">
        <v>210167.78</v>
      </c>
      <c r="D95" s="46">
        <v>1624033.22</v>
      </c>
      <c r="E95" s="46">
        <v>1413865.43</v>
      </c>
      <c r="F95" s="47" t="s">
        <v>108</v>
      </c>
    </row>
    <row r="96" spans="2:6" x14ac:dyDescent="0.2">
      <c r="B96" s="45">
        <v>2096</v>
      </c>
      <c r="C96" s="46">
        <v>167539.46</v>
      </c>
      <c r="D96" s="46">
        <v>1211390.77</v>
      </c>
      <c r="E96" s="46">
        <v>1043851.31</v>
      </c>
      <c r="F96" s="47" t="s">
        <v>108</v>
      </c>
    </row>
    <row r="97" spans="2:6" x14ac:dyDescent="0.2">
      <c r="B97" s="36"/>
      <c r="C97" s="36"/>
      <c r="D97" s="36"/>
      <c r="E97" s="36"/>
      <c r="F97" s="36"/>
    </row>
    <row r="98" spans="2:6" x14ac:dyDescent="0.2">
      <c r="B98" s="37"/>
      <c r="C98" s="37"/>
      <c r="D98" s="37"/>
      <c r="E98" s="37"/>
      <c r="F98" s="37"/>
    </row>
    <row r="99" spans="2:6" x14ac:dyDescent="0.2">
      <c r="B99" s="37"/>
      <c r="C99" s="37"/>
      <c r="D99" s="37"/>
      <c r="E99" s="37"/>
      <c r="F99" s="37"/>
    </row>
    <row r="100" spans="2:6" x14ac:dyDescent="0.2">
      <c r="B100" s="37"/>
      <c r="C100" s="37"/>
      <c r="D100" s="37"/>
      <c r="E100" s="37"/>
      <c r="F100" s="37"/>
    </row>
    <row r="101" spans="2:6" x14ac:dyDescent="0.2">
      <c r="B101" s="37"/>
      <c r="C101" s="37"/>
      <c r="D101" s="37"/>
      <c r="E101" s="37"/>
      <c r="F101" s="37"/>
    </row>
    <row r="102" spans="2:6" x14ac:dyDescent="0.2">
      <c r="B102" s="35" t="s">
        <v>107</v>
      </c>
      <c r="C102" s="35"/>
      <c r="D102" s="35"/>
      <c r="E102" s="35"/>
      <c r="F102" s="35"/>
    </row>
    <row r="103" spans="2:6" x14ac:dyDescent="0.2">
      <c r="B103" s="29" t="s">
        <v>2</v>
      </c>
      <c r="C103" s="29"/>
      <c r="D103" s="29"/>
      <c r="E103" s="29"/>
      <c r="F103" s="29"/>
    </row>
    <row r="104" spans="2:6" x14ac:dyDescent="0.2">
      <c r="B104" s="29" t="s">
        <v>3</v>
      </c>
      <c r="C104" s="29"/>
      <c r="D104" s="29"/>
      <c r="E104" s="29"/>
      <c r="F104" s="29"/>
    </row>
  </sheetData>
  <mergeCells count="16">
    <mergeCell ref="B14:F14"/>
    <mergeCell ref="B15:B17"/>
    <mergeCell ref="B6:F6"/>
    <mergeCell ref="B7:F7"/>
    <mergeCell ref="B8:F8"/>
    <mergeCell ref="B9:F9"/>
    <mergeCell ref="B10:F10"/>
    <mergeCell ref="B11:F11"/>
    <mergeCell ref="B102:F102"/>
    <mergeCell ref="B103:F103"/>
    <mergeCell ref="B104:F104"/>
    <mergeCell ref="B97:F97"/>
    <mergeCell ref="B98:F98"/>
    <mergeCell ref="B99:F99"/>
    <mergeCell ref="B100:F100"/>
    <mergeCell ref="B101:F101"/>
  </mergeCells>
  <printOptions horizontalCentered="1"/>
  <pageMargins left="0.19685039370078741" right="0.19685039370078741" top="0.39370078740157483" bottom="0.39370078740157483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Projeção-PLANO FINANCEIRO</vt:lpstr>
      <vt:lpstr>QUADRO NOVO (2019)</vt:lpstr>
      <vt:lpstr>'Projeção-PLANO FINANCEIRO'!Area_de_impressao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Renato Ferreira Costa</cp:lastModifiedBy>
  <cp:lastPrinted>2020-08-20T18:49:53Z</cp:lastPrinted>
  <dcterms:created xsi:type="dcterms:W3CDTF">2011-02-11T18:58:23Z</dcterms:created>
  <dcterms:modified xsi:type="dcterms:W3CDTF">2020-08-20T18:50:29Z</dcterms:modified>
</cp:coreProperties>
</file>