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420" windowHeight="4245" activeTab="1"/>
  </bookViews>
  <sheets>
    <sheet name="Tipo de Dado" sheetId="1" r:id="rId1"/>
    <sheet name="Layout do Arquivo" sheetId="2" r:id="rId2"/>
  </sheets>
  <definedNames/>
  <calcPr fullCalcOnLoad="1"/>
</workbook>
</file>

<file path=xl/sharedStrings.xml><?xml version="1.0" encoding="utf-8"?>
<sst xmlns="http://schemas.openxmlformats.org/spreadsheetml/2006/main" count="455" uniqueCount="198">
  <si>
    <t>Tipo de recepção</t>
  </si>
  <si>
    <t>Nome do campo</t>
  </si>
  <si>
    <t>Tipo</t>
  </si>
  <si>
    <t>Tamanho</t>
  </si>
  <si>
    <t>N</t>
  </si>
  <si>
    <t>A</t>
  </si>
  <si>
    <t>D</t>
  </si>
  <si>
    <t>Tipo de apropriação</t>
  </si>
  <si>
    <t>Fixo</t>
  </si>
  <si>
    <t>Tipo de natureza</t>
  </si>
  <si>
    <t>Tipo de natureza (parâmetro de geração)</t>
  </si>
  <si>
    <t>Tipo de recepção (parâmetro de geração)</t>
  </si>
  <si>
    <t>Data de entrega inicial (parâmetro de geração)</t>
  </si>
  <si>
    <t>Data de entrega final (parâmetro de geração)</t>
  </si>
  <si>
    <t>Baixa</t>
  </si>
  <si>
    <t>Tipo de destino (Município = M; Inspetoria = I - este último ainda não disponível)</t>
  </si>
  <si>
    <t>Nome do município ou inspetoria (parâmetro de geração)</t>
  </si>
  <si>
    <t>Valor</t>
  </si>
  <si>
    <t>Pos. inicial</t>
  </si>
  <si>
    <t>Pos. final</t>
  </si>
  <si>
    <t>Nome do município ou inspetoria</t>
  </si>
  <si>
    <t>Mês 01 - Valor da receita bruta total do estabelecimento</t>
  </si>
  <si>
    <t>Mês 01 - Valor da receita bruta exclusivamente com substituição tributária do estabelecimento</t>
  </si>
  <si>
    <t>Mês 01 - Valor da receita bruta total da empresa</t>
  </si>
  <si>
    <t>Mês 01 - Valor da receita bruta exclusivamente com substituição tributária da empresa</t>
  </si>
  <si>
    <t>Mês 02 - Valor da receita bruta total do estabelecimento</t>
  </si>
  <si>
    <t>Mês 02 - Valor da receita bruta exclusivamente com substituição tributária do estabelecimento</t>
  </si>
  <si>
    <t>Mês 02 - Valor da receita bruta total da empresa</t>
  </si>
  <si>
    <t>Mês 02 - Valor da receita bruta exclusivamente com substituição tributária da empresa</t>
  </si>
  <si>
    <t>Mês 03 - Valor da receita bruta total do estabelecimento</t>
  </si>
  <si>
    <t>Mês 04 - Valor da receita bruta exclusivamente com substituição tributária do estabelecimento</t>
  </si>
  <si>
    <t>Mês 04 - Valor da receita bruta total da empresa</t>
  </si>
  <si>
    <t>Mês 04 - Valor da receita bruta exclusivamente com substituição tributária da empresa</t>
  </si>
  <si>
    <t>Mês 04 - Valor da receita bruta total do estabelecimento</t>
  </si>
  <si>
    <t>Mês 05 - Valor da receita bruta exclusivamente com substituição tributária do estabelecimento</t>
  </si>
  <si>
    <t>Mês 05 - Valor da receita bruta total da empresa</t>
  </si>
  <si>
    <t>Mês 05 - Valor da receita bruta exclusivamente com substituição tributária da empresa</t>
  </si>
  <si>
    <t>Mês 05 - Valor da receita bruta total do estabelecimento</t>
  </si>
  <si>
    <t>Mês 06 - Valor da receita bruta exclusivamente com substituição tributária do estabelecimento</t>
  </si>
  <si>
    <t>Mês 06 - Valor da receita bruta total da empresa</t>
  </si>
  <si>
    <t>Mês 06 - Valor da receita bruta exclusivamente com substituição tributária da empresa</t>
  </si>
  <si>
    <t>Mês 06 - Valor da receita bruta total do estabelecimento</t>
  </si>
  <si>
    <t>Mês 07 - Valor da receita bruta exclusivamente com substituição tributária do estabelecimento</t>
  </si>
  <si>
    <t>Mês 07 - Valor da receita bruta total da empresa</t>
  </si>
  <si>
    <t>Mês 07 - Valor da receita bruta exclusivamente com substituição tributária da empresa</t>
  </si>
  <si>
    <t>Mês 07 - Valor da receita bruta total do estabelecimento</t>
  </si>
  <si>
    <t>Mês 08 - Valor da receita bruta exclusivamente com substituição tributária do estabelecimento</t>
  </si>
  <si>
    <t>Mês 08 - Valor da receita bruta total da empresa</t>
  </si>
  <si>
    <t>Mês 08 - Valor da receita bruta exclusivamente com substituição tributária da empresa</t>
  </si>
  <si>
    <t>Mês 08 - Valor da receita bruta total do estabelecimento</t>
  </si>
  <si>
    <t>Mês 09 - Valor da receita bruta exclusivamente com substituição tributária do estabelecimento</t>
  </si>
  <si>
    <t>Mês 09 - Valor da receita bruta total da empresa</t>
  </si>
  <si>
    <t>Mês 09 - Valor da receita bruta exclusivamente com substituição tributária da empresa</t>
  </si>
  <si>
    <t>Mês 09 - Valor da receita bruta total do estabelecimento</t>
  </si>
  <si>
    <t>Mês 10 - Valor da receita bruta exclusivamente com substituição tributária do estabelecimento</t>
  </si>
  <si>
    <t>Mês 10 - Valor da receita bruta total da empresa</t>
  </si>
  <si>
    <t>Mês 10 - Valor da receita bruta exclusivamente com substituição tributária da empresa</t>
  </si>
  <si>
    <t>Mês 10 - Valor da receita bruta total do estabelecimento</t>
  </si>
  <si>
    <t>Mês 11 - Valor da receita bruta exclusivamente com substituição tributária do estabelecimento</t>
  </si>
  <si>
    <t>Mês 11 - Valor da receita bruta total da empresa</t>
  </si>
  <si>
    <t>Mês 11 - Valor da receita bruta exclusivamente com substituição tributária da empresa</t>
  </si>
  <si>
    <t>Mês 11 - Valor da receita bruta total do estabelecimento</t>
  </si>
  <si>
    <t>Mês 03 - Valor da receita bruta exclusivamente com substituição tributária do estabelecimento</t>
  </si>
  <si>
    <t>Mês 03 - Valor da receita bruta total da empresa</t>
  </si>
  <si>
    <t>Mês 03 - Valor da receita bruta exclusivamente com substituição tributária da empresa</t>
  </si>
  <si>
    <t>Mês 12 - Valor da receita bruta total do estabelecimento</t>
  </si>
  <si>
    <t>Mês 12 - Valor da receita bruta exclusivamente com substituição tributária do estabelecimento</t>
  </si>
  <si>
    <t>Mês 12 - Valor da receita bruta total da empresa</t>
  </si>
  <si>
    <t>Mês 12 - Valor da receita bruta exclusivamente com substituição tributária da empresa</t>
  </si>
  <si>
    <t>Sim = S; Não = N</t>
  </si>
  <si>
    <t>Declarador = D; On-Line = O; Formulário = F; Todos = T</t>
  </si>
  <si>
    <t>Normal = N; Retificadora = R; Última Válida = U; Todas = T</t>
  </si>
  <si>
    <t>Total de declarações para o município (Registros Tipo 3)</t>
  </si>
  <si>
    <t>Tipo de apropriação (parâmetro de geração)</t>
  </si>
  <si>
    <t>Apropriada = A; Desprezada = D; Todas = T</t>
  </si>
  <si>
    <t>Marca de apuração (parâmetro de geração)</t>
  </si>
  <si>
    <t>Nome do Representante Legal</t>
  </si>
  <si>
    <t>DDD do Representante Legal</t>
  </si>
  <si>
    <t>Telefone do Representante Legal</t>
  </si>
  <si>
    <t>Nome do Contabilista</t>
  </si>
  <si>
    <t>DDD do Contabilista</t>
  </si>
  <si>
    <t>Telefone do Contabilista</t>
  </si>
  <si>
    <t xml:space="preserve">Sim = S; Não = N  </t>
  </si>
  <si>
    <t xml:space="preserve">Sim = S; Não = N   </t>
  </si>
  <si>
    <t xml:space="preserve">Sim = S; Não = N </t>
  </si>
  <si>
    <t>conforme tabela existente no site da SEF</t>
  </si>
  <si>
    <t>Código</t>
  </si>
  <si>
    <t>Valor Adicionado por Município - DECLAN-IPM</t>
  </si>
  <si>
    <t>Mês 01 - Enquadrado no Simples Nacional</t>
  </si>
  <si>
    <t>Mês 12 - Enquadrado no Simples Nacional</t>
  </si>
  <si>
    <t>Mês 11 - Enquadrado no Simples Nacional</t>
  </si>
  <si>
    <t>Mês 10 - Enquadrado no Simples Nacional</t>
  </si>
  <si>
    <t>Mês 09 - Enquadrado no Simples Nacional</t>
  </si>
  <si>
    <t>Mês 08 - Enquadrado no Simples Nacional</t>
  </si>
  <si>
    <t>Mês 07 - Enquadrado no Simples Nacional</t>
  </si>
  <si>
    <t>Mês 06 - Enquadrado no Simples Nacional</t>
  </si>
  <si>
    <t>Mês 05 - Enquadrado no Simples Nacional</t>
  </si>
  <si>
    <t>Mês 04 - Enquadrado no Simples Nacional</t>
  </si>
  <si>
    <t>Mês 03 - Enquadrado no Simples Nacional</t>
  </si>
  <si>
    <t>Mês 02 - Enquadrado no Simples Nacional</t>
  </si>
  <si>
    <t>(1)</t>
  </si>
  <si>
    <t xml:space="preserve">Outros Regimes - Total de ajustes de saídas </t>
  </si>
  <si>
    <t>Outros Regimes - Valor Adicionado Total</t>
  </si>
  <si>
    <t>Outros Regimes - Apresentou Movimento de Operações com Mercadorias ou Prestação de Serviços alcançada pela incidência do ICMS (caso esta opção não seja indicada, o contribuinte estará declarando que não houve movimento)</t>
  </si>
  <si>
    <t>Outros Regimes - Praticou Operações ou Prestações não registradas ou não acobertadas por documentação fiscal, denunciadas espontaneamente ou apuradas mediante ação fiscal, inclusive em exercícios anteriores, cujo crédito tributário tenha se tornado definitivo no ano-base</t>
  </si>
  <si>
    <t>Outros Regimes - Indústria, Comércio, Produção Agropecuária, Extração Vegetal ou Atividade Pesqueira</t>
  </si>
  <si>
    <t>Outros Regimes - Geração/Distribuição de Energia Elétrica, Prestação de Serviço de Transporte Interestadual ou Intermunicipal, Prestação onerosa de Serviços de Comunicação e Fornecimento para consumo final de Água Natural e de Gás Canalizado</t>
  </si>
  <si>
    <t>Outros Regimes - Produtos Agropecuários ou da Atividade Pesqueira adquiridos com trânsito acobertado por nota fiscal emitida pelo próprio adquirente e não acompanhado por nota fiscal emitida pelo fornecedor</t>
  </si>
  <si>
    <t>Outros Regimes - Contribuinte autorizado, em processo ou legislação específica, a possuir estabelecimento dispensado de inscrição estadual ou a centralizar operações de estabelecimento inscrito</t>
  </si>
  <si>
    <t>Outros Regimes - Contribuinte autorizado, em processo de Regime Especial, a recolher ICMS devido nas operações praticadas por revendedores autônomos</t>
  </si>
  <si>
    <t>Simples Nacional - Valor Adicionado Total</t>
  </si>
  <si>
    <t>Simples Nacional - Apresentou Movimento de Operações com Mercadorias ou Prestação de Serviços alcançada pela incidência do ICMS (caso esta opção não seja indicada, o contribuinte estará declarando que não houve movimento)</t>
  </si>
  <si>
    <t>Simples Nacional - Praticou Operações ou Prestações não registradas ou não acobertadas por documentação fiscal, denunciadas espontaneamente ou apuradas mediante ação fiscal, inclusive em exercícios anteriores, cujo crédito tributário tenha se tornado definitivo no ano-base</t>
  </si>
  <si>
    <t>Simples Nacional - Indústria, Comércio, Produção Agropecuária, Extração Vegetal ou Atividade Pesqueira</t>
  </si>
  <si>
    <t>Simples Nacional - Prestação de Serviço de Transporte Interestadual ou Intermunicipal</t>
  </si>
  <si>
    <t>Simples Nacional - Produtos Agropecuários ou da Atividade Pesqueira adquiridos com trânsito acobertado por nota fiscal emitida pelo próprio adquirente e não acompanhado por nota fiscal emitida pelo fornecedor</t>
  </si>
  <si>
    <t>Simples Nacional - Contribuinte autorizado, em processo ou legislação específica, a possuir estabelecimento dispensado de inscrição estadual ou a centralizar operações de estabelecimento inscrito</t>
  </si>
  <si>
    <t>Simples Nacional - Contribuinte autorizado, em processo de Regime Especial, a recolher ICMS devido nas operações praticadas por revendedores autônomos</t>
  </si>
  <si>
    <t>DDD do Contribuinte</t>
  </si>
  <si>
    <t>Telefone do Contribuinte</t>
  </si>
  <si>
    <t>DDD do Fax do Contribuinte</t>
  </si>
  <si>
    <t>Fax do Contribuinte</t>
  </si>
  <si>
    <t>Correio Eletrônico do Contribuinte</t>
  </si>
  <si>
    <t>Inscrição Estadual do Contribuinte</t>
  </si>
  <si>
    <t>Razão Social do Contribuinte</t>
  </si>
  <si>
    <t>Data de encerramento das atividades</t>
  </si>
  <si>
    <r>
      <t>· Texto:</t>
    </r>
    <r>
      <rPr>
        <sz val="10"/>
        <rFont val="Arial"/>
        <family val="0"/>
      </rPr>
      <t xml:space="preserve"> preenchidos com espaços à direita</t>
    </r>
  </si>
  <si>
    <r>
      <t>· Número:</t>
    </r>
    <r>
      <rPr>
        <sz val="10"/>
        <rFont val="Arial"/>
        <family val="0"/>
      </rPr>
      <t xml:space="preserve"> preenchidos com zeros à esquerda sem separador decimal (duas casas decimais)</t>
    </r>
  </si>
  <si>
    <t>Estabelecimento Principal no Estado</t>
  </si>
  <si>
    <t>Estabelecimento único em território nacional</t>
  </si>
  <si>
    <t>Não houve receita no ano-base para o Estabelecimento</t>
  </si>
  <si>
    <t>Não houve receita no ano-base para a Empresa</t>
  </si>
  <si>
    <t>(2)</t>
  </si>
  <si>
    <t>(2) Somatório da receita bruta dos estabelecimentos de todo o território nacional.</t>
  </si>
  <si>
    <t>Data/Hora de entrega</t>
  </si>
  <si>
    <r>
      <t>· Data/Hora:</t>
    </r>
    <r>
      <rPr>
        <sz val="10"/>
        <rFont val="Arial"/>
        <family val="0"/>
      </rPr>
      <t xml:space="preserve"> preenchidas com espaços caso não seja obrigatório (formato: dd/mm/aaaa hh24:mi:ss)</t>
    </r>
  </si>
  <si>
    <r>
      <t>· Data:</t>
    </r>
    <r>
      <rPr>
        <sz val="10"/>
        <rFont val="Arial"/>
        <family val="0"/>
      </rPr>
      <t xml:space="preserve"> preenchidas com espaços caso não seja obrigatório (formato: dd/mm/aaaa)</t>
    </r>
  </si>
  <si>
    <t>=&gt; Normal = N; Retificadora = R
=&gt; Última Válida: Sim = S; Não = N</t>
  </si>
  <si>
    <t>Nº de Maiores VA (parâmetro de geração)</t>
  </si>
  <si>
    <t>VA superior a (parâmetro de geração)</t>
  </si>
  <si>
    <t>Tipo de Cálculo do VA</t>
  </si>
  <si>
    <t>Ano-Base da apuração do VA (parâmetro de geração)</t>
  </si>
  <si>
    <t>Data/Hora de geração do arquivo</t>
  </si>
  <si>
    <t>Data de processo inicial (parâmetro de geração)</t>
  </si>
  <si>
    <t>Data de processo final (parâmetro de geração)</t>
  </si>
  <si>
    <t>Tipo de destino do arquivo (parâmetro de geração)</t>
  </si>
  <si>
    <t>Dados adicionais para contato com o Contribuinte</t>
  </si>
  <si>
    <t>Valor Adicionado Total (Outros Regimes + Simples Nacional)</t>
  </si>
  <si>
    <t>Simples Nacional - Ajuste de Importação</t>
  </si>
  <si>
    <t>Outros Regimes - Estoque inicial</t>
  </si>
  <si>
    <t>Outros Regimes - Estoque final</t>
  </si>
  <si>
    <t>Outros Regimes - Ajuste de Importação</t>
  </si>
  <si>
    <t>Outros Regimes - Total de ajustes de entradas (exceto Importação)</t>
  </si>
  <si>
    <t>Regime</t>
  </si>
  <si>
    <t>Normal, Estimativa e Outros = O; Simples Nacional = S</t>
  </si>
  <si>
    <t>DECLAN - Identificação, Questionário, Resumo, Total de Ajustes e Valor Adicionado</t>
  </si>
  <si>
    <t>DECLAN - Ajustes e Distribuição do Valor Adicionado</t>
  </si>
  <si>
    <t>DECLAN - Receita Bruta Mensal</t>
  </si>
  <si>
    <t>Identificação do Arquivo</t>
  </si>
  <si>
    <t>Identificação do Município</t>
  </si>
  <si>
    <t>Tipo de Registro</t>
  </si>
  <si>
    <t>Tipo de Pessoa</t>
  </si>
  <si>
    <t>F = Física; J = Jurídica</t>
  </si>
  <si>
    <t>CNPJ/CPF do Contribuinte</t>
  </si>
  <si>
    <t>Simples Nacional - Vendas e Prestações de Serviços do ICMS</t>
  </si>
  <si>
    <t>Simples Nacional - Estoque inicial</t>
  </si>
  <si>
    <t>Simples Nacional - Estoque final</t>
  </si>
  <si>
    <t>Sim, durante todo o exercício = S; Sim, mas somente durante parte do exercício = A; Não, ou seja, esteve enquadrado durante todo o exercício nos regimes Normal, Estimativa ou outros = N</t>
  </si>
  <si>
    <r>
      <t>O arquivo é composto de:</t>
    </r>
    <r>
      <rPr>
        <sz val="9"/>
        <color indexed="17"/>
        <rFont val="Arial"/>
        <family val="2"/>
      </rPr>
      <t xml:space="preserve">
-Um único registro do tipo 1 (Identificação do Arquivo)
-Um ou mais registros do tipo 2 (Município)
-Um ou mais registros do tipo 3 (DECLAN) para cada registro do tipo 2 (Município)
-Um ou dois registros do tipo 4 (Ajustes e Distribuições) para cada registro do tipo 3 (DECLAN)
-Um registro do tipo 5 (Receita) para cada registro do tipo 3 (DECLAN)
-Um registro do tipo 6 (Contato) para cada registro do tipo 3 (DECLAN)</t>
    </r>
  </si>
  <si>
    <t>Provisório Simulado = PS; Provisório Válido = PV; Definitivo Prévio = DP; Definitivo Válido = DV; Todos = T</t>
  </si>
  <si>
    <t>Outros Regimes - Entradas Estado - Resumo Geral</t>
  </si>
  <si>
    <t>Outros Regimes - Entradas outro Estado - Resumo Geral</t>
  </si>
  <si>
    <t>Outros Regimes - Entradas Exterior - Resumo Geral</t>
  </si>
  <si>
    <t>Outros Regimes - Saídas Estado - Resumo Geral</t>
  </si>
  <si>
    <t>Outros Regimes - Saídas outro Estado - Resumo Geral</t>
  </si>
  <si>
    <t>Outros Regimes - Saídas Exterior - Resumo Geral</t>
  </si>
  <si>
    <t>Outros Regimes - Entradas Estado - Resumo Específico Mercadorias</t>
  </si>
  <si>
    <t>Outros Regimes - Entradas outro Estado - Resumo Específico Mercadorias</t>
  </si>
  <si>
    <t>Outros Regimes - Entradas Exterior - Resumo Específico Mercadorias</t>
  </si>
  <si>
    <t>Outros Regimes - Saídas Estado - Resumo Específico Mercadorias</t>
  </si>
  <si>
    <t>Outros Regimes - Saidas outro Estado - Resumo Específico Mercadorias</t>
  </si>
  <si>
    <t>Outros Regimes - Saídas Exterior - Resumo Específico Mercadorias</t>
  </si>
  <si>
    <t>Outros Regimes - Total de entradas - Resumo Geral</t>
  </si>
  <si>
    <t>Outros Regimes - Total de saídas - Resumo Geral</t>
  </si>
  <si>
    <t>Outros Regimes - Total de entradas - Resumo Específico Mercadorias</t>
  </si>
  <si>
    <t>Outros Regimes - Total de saídas - Resumo Específico Mercadorias</t>
  </si>
  <si>
    <t>Simples Nacional - Total de entradas - Resumo Geral</t>
  </si>
  <si>
    <t>Simples Nacional - Total de saídas - Resumo Geral</t>
  </si>
  <si>
    <t>Outros Regimes - Total de VA Distribuído para o Município</t>
  </si>
  <si>
    <t>Regime
(Durante o ano-base o contribuinte esteve enquadrado no Simples Nacional?)</t>
  </si>
  <si>
    <t>Simples Nacional - Total de VA de Distribuição de Receita para o Município</t>
  </si>
  <si>
    <t>Simples Nacional - Total de VA de Distribuição de Não-Receita para o Município</t>
  </si>
  <si>
    <t>Simples Nacional - Total de Ajustes de VA (exceto Importação)</t>
  </si>
  <si>
    <r>
      <t>Devoluções de Vendas +
Outros Ajustes de Vendas para apuração da Receita Bruta das operações do ICMS</t>
    </r>
    <r>
      <rPr>
        <sz val="10"/>
        <rFont val="Times New Roman"/>
        <family val="1"/>
      </rPr>
      <t xml:space="preserve"> </t>
    </r>
  </si>
  <si>
    <t>Simples Nacional - Total de VA de Distribuição de Receita para Municípios diferentes do Município do Contribuinte declarante</t>
  </si>
  <si>
    <t>Município do Contribuinte declarante</t>
  </si>
  <si>
    <t>Sim = S; Não = N 
(indica se o Município deste registro é o Município do Contribuinte declarante)</t>
  </si>
  <si>
    <t>(1) Deixou de ser preenchido a partir do Ano-Base de 2007.</t>
  </si>
</sst>
</file>

<file path=xl/styles.xml><?xml version="1.0" encoding="utf-8"?>
<styleSheet xmlns="http://schemas.openxmlformats.org/spreadsheetml/2006/main">
  <numFmts count="18">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quot;Sim&quot;;&quot;Sim&quot;;&quot;Não&quot;"/>
    <numFmt numFmtId="171" formatCode="&quot;Verdadeiro&quot;;&quot;Verdadeiro&quot;;&quot;Falso&quot;"/>
    <numFmt numFmtId="172" formatCode="&quot;Ativar&quot;;&quot;Ativar&quot;;&quot;Desativar&quot;"/>
    <numFmt numFmtId="173" formatCode="[$€-2]\ #,##0.00_);[Red]\([$€-2]\ #,##0.00\)"/>
  </numFmts>
  <fonts count="50">
    <font>
      <sz val="10"/>
      <name val="Arial"/>
      <family val="0"/>
    </font>
    <font>
      <b/>
      <sz val="7"/>
      <name val="Arial"/>
      <family val="2"/>
    </font>
    <font>
      <sz val="7"/>
      <name val="Arial"/>
      <family val="2"/>
    </font>
    <font>
      <b/>
      <u val="single"/>
      <sz val="10"/>
      <name val="Arial"/>
      <family val="2"/>
    </font>
    <font>
      <sz val="8"/>
      <name val="Arial"/>
      <family val="2"/>
    </font>
    <font>
      <b/>
      <sz val="7"/>
      <color indexed="9"/>
      <name val="Arial"/>
      <family val="2"/>
    </font>
    <font>
      <sz val="9"/>
      <name val="Arial"/>
      <family val="2"/>
    </font>
    <font>
      <b/>
      <sz val="9"/>
      <name val="Arial"/>
      <family val="2"/>
    </font>
    <font>
      <sz val="9"/>
      <color indexed="12"/>
      <name val="Arial"/>
      <family val="2"/>
    </font>
    <font>
      <sz val="9"/>
      <color indexed="10"/>
      <name val="Arial"/>
      <family val="2"/>
    </font>
    <font>
      <b/>
      <u val="single"/>
      <sz val="9"/>
      <color indexed="17"/>
      <name val="Arial"/>
      <family val="2"/>
    </font>
    <font>
      <sz val="9"/>
      <color indexed="17"/>
      <name val="Arial"/>
      <family val="2"/>
    </font>
    <font>
      <b/>
      <sz val="9"/>
      <color indexed="17"/>
      <name val="Arial"/>
      <family val="2"/>
    </font>
    <font>
      <sz val="9.5"/>
      <name val="Arial"/>
      <family val="2"/>
    </font>
    <font>
      <sz val="10"/>
      <name val="Times New Roman"/>
      <family val="1"/>
    </font>
    <font>
      <sz val="7"/>
      <color indexed="1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cellStyleXfs>
  <cellXfs count="30">
    <xf numFmtId="0" fontId="0" fillId="0" borderId="0" xfId="0" applyAlignment="1">
      <alignment/>
    </xf>
    <xf numFmtId="0" fontId="2" fillId="0" borderId="0" xfId="0" applyFont="1" applyAlignment="1">
      <alignment wrapText="1"/>
    </xf>
    <xf numFmtId="0" fontId="1" fillId="0" borderId="0" xfId="0" applyFont="1" applyAlignment="1">
      <alignment wrapText="1"/>
    </xf>
    <xf numFmtId="0" fontId="3" fillId="0" borderId="0" xfId="0" applyFont="1" applyAlignment="1">
      <alignment/>
    </xf>
    <xf numFmtId="0" fontId="6" fillId="33" borderId="10" xfId="0" applyFont="1" applyFill="1" applyBorder="1" applyAlignment="1">
      <alignment horizontal="center" wrapText="1"/>
    </xf>
    <xf numFmtId="0" fontId="6" fillId="0" borderId="10" xfId="0" applyFont="1" applyBorder="1" applyAlignment="1">
      <alignment wrapText="1"/>
    </xf>
    <xf numFmtId="0" fontId="6" fillId="0" borderId="10" xfId="0" applyFont="1" applyBorder="1" applyAlignment="1">
      <alignment horizontal="left" wrapText="1"/>
    </xf>
    <xf numFmtId="0" fontId="7" fillId="0" borderId="0" xfId="0" applyFont="1" applyAlignment="1">
      <alignment wrapText="1"/>
    </xf>
    <xf numFmtId="0" fontId="8" fillId="0" borderId="0" xfId="0" applyFont="1" applyAlignment="1" quotePrefix="1">
      <alignment horizontal="left" wrapText="1"/>
    </xf>
    <xf numFmtId="0" fontId="9" fillId="0" borderId="0" xfId="0" applyFont="1" applyAlignment="1">
      <alignment wrapText="1"/>
    </xf>
    <xf numFmtId="0" fontId="10" fillId="0" borderId="0" xfId="0" applyFont="1" applyAlignment="1">
      <alignment wrapText="1"/>
    </xf>
    <xf numFmtId="0" fontId="6" fillId="0" borderId="0" xfId="0" applyFont="1" applyAlignment="1">
      <alignment wrapText="1"/>
    </xf>
    <xf numFmtId="0" fontId="6" fillId="33" borderId="10" xfId="0" applyFont="1" applyFill="1" applyBorder="1" applyAlignment="1">
      <alignment horizontal="left" wrapText="1"/>
    </xf>
    <xf numFmtId="0" fontId="6" fillId="0" borderId="10" xfId="0" applyFont="1" applyBorder="1" applyAlignment="1">
      <alignment horizontal="center" wrapText="1"/>
    </xf>
    <xf numFmtId="0" fontId="12" fillId="0" borderId="10" xfId="0" applyFont="1" applyBorder="1" applyAlignment="1">
      <alignment horizontal="left" wrapText="1"/>
    </xf>
    <xf numFmtId="0" fontId="6" fillId="0" borderId="10" xfId="0" applyFont="1" applyBorder="1" applyAlignment="1" quotePrefix="1">
      <alignment horizontal="left" wrapText="1"/>
    </xf>
    <xf numFmtId="0" fontId="9" fillId="0" borderId="10" xfId="0" applyFont="1" applyBorder="1" applyAlignment="1">
      <alignment horizontal="left" wrapText="1"/>
    </xf>
    <xf numFmtId="0" fontId="6" fillId="0" borderId="10" xfId="0" applyFont="1" applyFill="1" applyBorder="1" applyAlignment="1">
      <alignment horizontal="center" wrapText="1"/>
    </xf>
    <xf numFmtId="0" fontId="8" fillId="0" borderId="10" xfId="0" applyFont="1" applyBorder="1" applyAlignment="1" quotePrefix="1">
      <alignment horizontal="left" wrapText="1"/>
    </xf>
    <xf numFmtId="0" fontId="6" fillId="0" borderId="0" xfId="0" applyFont="1" applyFill="1" applyBorder="1" applyAlignment="1">
      <alignment horizontal="center" wrapText="1"/>
    </xf>
    <xf numFmtId="0" fontId="6" fillId="0" borderId="0" xfId="0" applyFont="1" applyAlignment="1">
      <alignment horizontal="center" wrapText="1"/>
    </xf>
    <xf numFmtId="0" fontId="6" fillId="0" borderId="0" xfId="0" applyFont="1" applyAlignment="1">
      <alignment horizontal="left" wrapText="1"/>
    </xf>
    <xf numFmtId="0" fontId="13" fillId="0" borderId="10" xfId="0" applyFont="1" applyBorder="1" applyAlignment="1">
      <alignment wrapText="1"/>
    </xf>
    <xf numFmtId="0" fontId="11" fillId="0" borderId="10" xfId="0" applyFont="1" applyBorder="1" applyAlignment="1">
      <alignment wrapText="1"/>
    </xf>
    <xf numFmtId="0" fontId="11" fillId="0" borderId="10" xfId="0" applyFont="1" applyBorder="1" applyAlignment="1">
      <alignment horizontal="center" wrapText="1"/>
    </xf>
    <xf numFmtId="0" fontId="11" fillId="0" borderId="10" xfId="0" applyFont="1" applyBorder="1" applyAlignment="1">
      <alignment horizontal="left" wrapText="1"/>
    </xf>
    <xf numFmtId="0" fontId="15" fillId="0" borderId="0" xfId="0" applyFont="1" applyAlignment="1">
      <alignment wrapText="1"/>
    </xf>
    <xf numFmtId="0" fontId="1" fillId="33" borderId="10" xfId="0" applyFont="1" applyFill="1" applyBorder="1" applyAlignment="1">
      <alignment horizontal="center" wrapText="1"/>
    </xf>
    <xf numFmtId="0" fontId="2" fillId="0" borderId="10" xfId="0" applyFont="1" applyBorder="1" applyAlignment="1">
      <alignment wrapText="1"/>
    </xf>
    <xf numFmtId="0" fontId="5" fillId="34" borderId="10" xfId="0" applyFont="1" applyFill="1" applyBorder="1" applyAlignment="1">
      <alignment horizont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 width="62.00390625" style="0" customWidth="1"/>
  </cols>
  <sheetData>
    <row r="1" ht="12.75">
      <c r="A1" s="3" t="s">
        <v>126</v>
      </c>
    </row>
    <row r="2" ht="12.75">
      <c r="A2" s="3" t="s">
        <v>136</v>
      </c>
    </row>
    <row r="3" ht="12.75">
      <c r="A3" s="3" t="s">
        <v>135</v>
      </c>
    </row>
    <row r="4" ht="12.75">
      <c r="A4" s="3" t="s">
        <v>127</v>
      </c>
    </row>
  </sheetData>
  <sheetProtection/>
  <printOptions/>
  <pageMargins left="0.787401575" right="0.787401575" top="0.984251969" bottom="0.984251969" header="0.492125985" footer="0.492125985"/>
  <pageSetup orientation="portrait" paperSize="9"/>
</worksheet>
</file>

<file path=xl/worksheets/sheet2.xml><?xml version="1.0" encoding="utf-8"?>
<worksheet xmlns="http://schemas.openxmlformats.org/spreadsheetml/2006/main" xmlns:r="http://schemas.openxmlformats.org/officeDocument/2006/relationships">
  <dimension ref="A1:F181"/>
  <sheetViews>
    <sheetView tabSelected="1" zoomScalePageLayoutView="0" workbookViewId="0" topLeftCell="A76">
      <selection activeCell="A93" sqref="A93"/>
    </sheetView>
  </sheetViews>
  <sheetFormatPr defaultColWidth="9.140625" defaultRowHeight="12.75"/>
  <cols>
    <col min="1" max="1" width="62.7109375" style="11" customWidth="1"/>
    <col min="2" max="2" width="6.140625" style="11" customWidth="1"/>
    <col min="3" max="3" width="9.8515625" style="11" customWidth="1"/>
    <col min="4" max="4" width="7.421875" style="11" bestFit="1" customWidth="1"/>
    <col min="5" max="5" width="6.57421875" style="11" bestFit="1" customWidth="1"/>
    <col min="6" max="6" width="59.57421875" style="21" bestFit="1" customWidth="1"/>
    <col min="7" max="16384" width="9.140625" style="1" customWidth="1"/>
  </cols>
  <sheetData>
    <row r="1" spans="1:6" ht="9">
      <c r="A1" s="29" t="s">
        <v>87</v>
      </c>
      <c r="B1" s="29"/>
      <c r="C1" s="29"/>
      <c r="D1" s="29"/>
      <c r="E1" s="29"/>
      <c r="F1" s="29"/>
    </row>
    <row r="2" spans="1:6" ht="9">
      <c r="A2" s="27" t="s">
        <v>158</v>
      </c>
      <c r="B2" s="28"/>
      <c r="C2" s="28"/>
      <c r="D2" s="28"/>
      <c r="E2" s="28"/>
      <c r="F2" s="28"/>
    </row>
    <row r="3" spans="1:6" ht="24">
      <c r="A3" s="4" t="s">
        <v>1</v>
      </c>
      <c r="B3" s="4" t="s">
        <v>2</v>
      </c>
      <c r="C3" s="4" t="s">
        <v>3</v>
      </c>
      <c r="D3" s="4" t="s">
        <v>18</v>
      </c>
      <c r="E3" s="4" t="s">
        <v>19</v>
      </c>
      <c r="F3" s="12" t="s">
        <v>8</v>
      </c>
    </row>
    <row r="4" spans="1:6" ht="12">
      <c r="A4" s="5" t="s">
        <v>160</v>
      </c>
      <c r="B4" s="13" t="s">
        <v>4</v>
      </c>
      <c r="C4" s="13">
        <v>1</v>
      </c>
      <c r="D4" s="13">
        <v>1</v>
      </c>
      <c r="E4" s="13">
        <f>(D4+C4-1)</f>
        <v>1</v>
      </c>
      <c r="F4" s="14">
        <v>1</v>
      </c>
    </row>
    <row r="5" spans="1:6" ht="12">
      <c r="A5" s="5" t="s">
        <v>141</v>
      </c>
      <c r="B5" s="13" t="s">
        <v>4</v>
      </c>
      <c r="C5" s="13">
        <v>4</v>
      </c>
      <c r="D5" s="13">
        <f>E4+1</f>
        <v>2</v>
      </c>
      <c r="E5" s="13">
        <f>(D5+C5-1)</f>
        <v>5</v>
      </c>
      <c r="F5" s="6"/>
    </row>
    <row r="6" spans="1:6" ht="12">
      <c r="A6" s="5" t="s">
        <v>142</v>
      </c>
      <c r="B6" s="13" t="s">
        <v>4</v>
      </c>
      <c r="C6" s="13">
        <v>19</v>
      </c>
      <c r="D6" s="13">
        <f aca="true" t="shared" si="0" ref="D6:D17">E5+1</f>
        <v>6</v>
      </c>
      <c r="E6" s="13">
        <f>(D6+C6-1)</f>
        <v>24</v>
      </c>
      <c r="F6" s="6"/>
    </row>
    <row r="7" spans="1:6" ht="12">
      <c r="A7" s="5" t="s">
        <v>16</v>
      </c>
      <c r="B7" s="13" t="s">
        <v>5</v>
      </c>
      <c r="C7" s="13">
        <v>40</v>
      </c>
      <c r="D7" s="13">
        <f>E6+1</f>
        <v>25</v>
      </c>
      <c r="E7" s="13">
        <f aca="true" t="shared" si="1" ref="E7:E19">(D7+C7-1)</f>
        <v>64</v>
      </c>
      <c r="F7" s="6"/>
    </row>
    <row r="8" spans="1:6" ht="24">
      <c r="A8" s="5" t="s">
        <v>145</v>
      </c>
      <c r="B8" s="13" t="s">
        <v>5</v>
      </c>
      <c r="C8" s="13">
        <v>1</v>
      </c>
      <c r="D8" s="13">
        <f>E7+1</f>
        <v>65</v>
      </c>
      <c r="E8" s="13">
        <f>(D8+C8-1)</f>
        <v>65</v>
      </c>
      <c r="F8" s="6" t="s">
        <v>15</v>
      </c>
    </row>
    <row r="9" spans="1:6" ht="12">
      <c r="A9" s="5" t="s">
        <v>10</v>
      </c>
      <c r="B9" s="13" t="s">
        <v>5</v>
      </c>
      <c r="C9" s="13">
        <v>1</v>
      </c>
      <c r="D9" s="13">
        <f>E8+1</f>
        <v>66</v>
      </c>
      <c r="E9" s="13">
        <f t="shared" si="1"/>
        <v>66</v>
      </c>
      <c r="F9" s="6" t="s">
        <v>71</v>
      </c>
    </row>
    <row r="10" spans="1:6" ht="12">
      <c r="A10" s="5" t="s">
        <v>11</v>
      </c>
      <c r="B10" s="13" t="s">
        <v>5</v>
      </c>
      <c r="C10" s="13">
        <v>1</v>
      </c>
      <c r="D10" s="13">
        <f t="shared" si="0"/>
        <v>67</v>
      </c>
      <c r="E10" s="13">
        <f t="shared" si="1"/>
        <v>67</v>
      </c>
      <c r="F10" s="6" t="s">
        <v>70</v>
      </c>
    </row>
    <row r="11" spans="1:6" ht="24">
      <c r="A11" s="5" t="s">
        <v>75</v>
      </c>
      <c r="B11" s="13" t="s">
        <v>5</v>
      </c>
      <c r="C11" s="13">
        <v>2</v>
      </c>
      <c r="D11" s="13">
        <f t="shared" si="0"/>
        <v>68</v>
      </c>
      <c r="E11" s="13">
        <f t="shared" si="1"/>
        <v>69</v>
      </c>
      <c r="F11" s="6" t="s">
        <v>169</v>
      </c>
    </row>
    <row r="12" spans="1:6" ht="12">
      <c r="A12" s="5" t="s">
        <v>73</v>
      </c>
      <c r="B12" s="13" t="s">
        <v>5</v>
      </c>
      <c r="C12" s="13">
        <v>1</v>
      </c>
      <c r="D12" s="13">
        <f t="shared" si="0"/>
        <v>70</v>
      </c>
      <c r="E12" s="13">
        <f t="shared" si="1"/>
        <v>70</v>
      </c>
      <c r="F12" s="6" t="s">
        <v>74</v>
      </c>
    </row>
    <row r="13" spans="1:6" ht="12">
      <c r="A13" s="5" t="s">
        <v>12</v>
      </c>
      <c r="B13" s="13" t="s">
        <v>6</v>
      </c>
      <c r="C13" s="13">
        <v>10</v>
      </c>
      <c r="D13" s="13">
        <f t="shared" si="0"/>
        <v>71</v>
      </c>
      <c r="E13" s="13">
        <f t="shared" si="1"/>
        <v>80</v>
      </c>
      <c r="F13" s="6"/>
    </row>
    <row r="14" spans="1:6" ht="12">
      <c r="A14" s="5" t="s">
        <v>13</v>
      </c>
      <c r="B14" s="13" t="s">
        <v>6</v>
      </c>
      <c r="C14" s="13">
        <v>10</v>
      </c>
      <c r="D14" s="13">
        <f t="shared" si="0"/>
        <v>81</v>
      </c>
      <c r="E14" s="13">
        <f t="shared" si="1"/>
        <v>90</v>
      </c>
      <c r="F14" s="6"/>
    </row>
    <row r="15" spans="1:6" ht="12">
      <c r="A15" s="5" t="s">
        <v>143</v>
      </c>
      <c r="B15" s="13" t="s">
        <v>6</v>
      </c>
      <c r="C15" s="13">
        <v>10</v>
      </c>
      <c r="D15" s="13">
        <f t="shared" si="0"/>
        <v>91</v>
      </c>
      <c r="E15" s="13">
        <f t="shared" si="1"/>
        <v>100</v>
      </c>
      <c r="F15" s="6"/>
    </row>
    <row r="16" spans="1:6" ht="12">
      <c r="A16" s="5" t="s">
        <v>144</v>
      </c>
      <c r="B16" s="13" t="s">
        <v>6</v>
      </c>
      <c r="C16" s="13">
        <v>10</v>
      </c>
      <c r="D16" s="13">
        <f t="shared" si="0"/>
        <v>101</v>
      </c>
      <c r="E16" s="13">
        <f t="shared" si="1"/>
        <v>110</v>
      </c>
      <c r="F16" s="6"/>
    </row>
    <row r="17" spans="1:6" ht="12">
      <c r="A17" s="5" t="s">
        <v>138</v>
      </c>
      <c r="B17" s="13" t="s">
        <v>4</v>
      </c>
      <c r="C17" s="13">
        <v>15</v>
      </c>
      <c r="D17" s="13">
        <f t="shared" si="0"/>
        <v>111</v>
      </c>
      <c r="E17" s="13">
        <f t="shared" si="1"/>
        <v>125</v>
      </c>
      <c r="F17" s="6"/>
    </row>
    <row r="18" spans="1:6" ht="12">
      <c r="A18" s="5" t="s">
        <v>139</v>
      </c>
      <c r="B18" s="13" t="s">
        <v>4</v>
      </c>
      <c r="C18" s="13">
        <v>15</v>
      </c>
      <c r="D18" s="13">
        <f>E17+1</f>
        <v>126</v>
      </c>
      <c r="E18" s="13">
        <f t="shared" si="1"/>
        <v>140</v>
      </c>
      <c r="F18" s="6"/>
    </row>
    <row r="19" spans="1:6" ht="12">
      <c r="A19" s="5" t="s">
        <v>140</v>
      </c>
      <c r="B19" s="13" t="s">
        <v>5</v>
      </c>
      <c r="C19" s="13">
        <v>50</v>
      </c>
      <c r="D19" s="13">
        <f>E18+1</f>
        <v>141</v>
      </c>
      <c r="E19" s="13">
        <f t="shared" si="1"/>
        <v>190</v>
      </c>
      <c r="F19" s="6"/>
    </row>
    <row r="20" spans="1:6" ht="9">
      <c r="A20" s="27" t="s">
        <v>159</v>
      </c>
      <c r="B20" s="28"/>
      <c r="C20" s="28"/>
      <c r="D20" s="28"/>
      <c r="E20" s="28"/>
      <c r="F20" s="28"/>
    </row>
    <row r="21" spans="1:6" ht="24">
      <c r="A21" s="4" t="s">
        <v>1</v>
      </c>
      <c r="B21" s="4" t="s">
        <v>2</v>
      </c>
      <c r="C21" s="4" t="s">
        <v>3</v>
      </c>
      <c r="D21" s="4" t="s">
        <v>18</v>
      </c>
      <c r="E21" s="4" t="s">
        <v>19</v>
      </c>
      <c r="F21" s="12" t="s">
        <v>8</v>
      </c>
    </row>
    <row r="22" spans="1:6" ht="12">
      <c r="A22" s="5" t="s">
        <v>160</v>
      </c>
      <c r="B22" s="13" t="s">
        <v>4</v>
      </c>
      <c r="C22" s="13">
        <v>1</v>
      </c>
      <c r="D22" s="13">
        <v>1</v>
      </c>
      <c r="E22" s="13">
        <f>(D22+C22-1)</f>
        <v>1</v>
      </c>
      <c r="F22" s="14">
        <v>2</v>
      </c>
    </row>
    <row r="23" spans="1:6" ht="12">
      <c r="A23" s="5" t="s">
        <v>20</v>
      </c>
      <c r="B23" s="13" t="s">
        <v>5</v>
      </c>
      <c r="C23" s="13">
        <v>33</v>
      </c>
      <c r="D23" s="13">
        <f>E22+1</f>
        <v>2</v>
      </c>
      <c r="E23" s="13">
        <f>C23+D23-1</f>
        <v>34</v>
      </c>
      <c r="F23" s="6"/>
    </row>
    <row r="24" spans="1:6" ht="12">
      <c r="A24" s="5" t="s">
        <v>72</v>
      </c>
      <c r="B24" s="13" t="s">
        <v>4</v>
      </c>
      <c r="C24" s="13">
        <v>10</v>
      </c>
      <c r="D24" s="13">
        <f>E23+1</f>
        <v>35</v>
      </c>
      <c r="E24" s="13">
        <f>C24+D24-1</f>
        <v>44</v>
      </c>
      <c r="F24" s="6"/>
    </row>
    <row r="25" spans="1:6" s="2" customFormat="1" ht="9">
      <c r="A25" s="27" t="s">
        <v>155</v>
      </c>
      <c r="B25" s="28"/>
      <c r="C25" s="28"/>
      <c r="D25" s="28"/>
      <c r="E25" s="28"/>
      <c r="F25" s="28"/>
    </row>
    <row r="26" spans="1:6" s="2" customFormat="1" ht="24">
      <c r="A26" s="4" t="s">
        <v>1</v>
      </c>
      <c r="B26" s="4" t="s">
        <v>2</v>
      </c>
      <c r="C26" s="4" t="s">
        <v>3</v>
      </c>
      <c r="D26" s="4" t="s">
        <v>18</v>
      </c>
      <c r="E26" s="4" t="s">
        <v>19</v>
      </c>
      <c r="F26" s="12" t="s">
        <v>8</v>
      </c>
    </row>
    <row r="27" spans="1:6" s="2" customFormat="1" ht="12">
      <c r="A27" s="5" t="s">
        <v>160</v>
      </c>
      <c r="B27" s="13" t="s">
        <v>4</v>
      </c>
      <c r="C27" s="13">
        <v>1</v>
      </c>
      <c r="D27" s="13">
        <v>1</v>
      </c>
      <c r="E27" s="13">
        <f>(D27+C27-1)</f>
        <v>1</v>
      </c>
      <c r="F27" s="14">
        <v>3</v>
      </c>
    </row>
    <row r="28" spans="1:6" ht="12">
      <c r="A28" s="5" t="s">
        <v>123</v>
      </c>
      <c r="B28" s="13" t="s">
        <v>4</v>
      </c>
      <c r="C28" s="13">
        <v>8</v>
      </c>
      <c r="D28" s="13">
        <f>E27+1</f>
        <v>2</v>
      </c>
      <c r="E28" s="13">
        <f>C28+D28-1</f>
        <v>9</v>
      </c>
      <c r="F28" s="6"/>
    </row>
    <row r="29" spans="1:6" ht="12">
      <c r="A29" s="5" t="s">
        <v>161</v>
      </c>
      <c r="B29" s="13" t="s">
        <v>5</v>
      </c>
      <c r="C29" s="13">
        <v>1</v>
      </c>
      <c r="D29" s="13">
        <f aca="true" t="shared" si="2" ref="D29:D77">E28+1</f>
        <v>10</v>
      </c>
      <c r="E29" s="13">
        <f aca="true" t="shared" si="3" ref="E29:E77">C29+D29-1</f>
        <v>10</v>
      </c>
      <c r="F29" s="6" t="s">
        <v>162</v>
      </c>
    </row>
    <row r="30" spans="1:6" ht="12">
      <c r="A30" s="5" t="s">
        <v>163</v>
      </c>
      <c r="B30" s="13" t="s">
        <v>4</v>
      </c>
      <c r="C30" s="13">
        <v>14</v>
      </c>
      <c r="D30" s="13">
        <f t="shared" si="2"/>
        <v>11</v>
      </c>
      <c r="E30" s="13">
        <f t="shared" si="3"/>
        <v>24</v>
      </c>
      <c r="F30" s="6"/>
    </row>
    <row r="31" spans="1:6" ht="12">
      <c r="A31" s="5" t="s">
        <v>124</v>
      </c>
      <c r="B31" s="13" t="s">
        <v>5</v>
      </c>
      <c r="C31" s="13">
        <v>64</v>
      </c>
      <c r="D31" s="13">
        <f t="shared" si="2"/>
        <v>25</v>
      </c>
      <c r="E31" s="13">
        <f t="shared" si="3"/>
        <v>88</v>
      </c>
      <c r="F31" s="6"/>
    </row>
    <row r="32" spans="1:6" ht="36">
      <c r="A32" s="5" t="s">
        <v>189</v>
      </c>
      <c r="B32" s="13" t="s">
        <v>5</v>
      </c>
      <c r="C32" s="13">
        <v>1</v>
      </c>
      <c r="D32" s="13">
        <f t="shared" si="2"/>
        <v>89</v>
      </c>
      <c r="E32" s="13">
        <f t="shared" si="3"/>
        <v>89</v>
      </c>
      <c r="F32" s="6" t="s">
        <v>167</v>
      </c>
    </row>
    <row r="33" spans="1:6" ht="24">
      <c r="A33" s="5" t="s">
        <v>9</v>
      </c>
      <c r="B33" s="13" t="s">
        <v>5</v>
      </c>
      <c r="C33" s="13">
        <v>2</v>
      </c>
      <c r="D33" s="13">
        <f t="shared" si="2"/>
        <v>90</v>
      </c>
      <c r="E33" s="13">
        <f t="shared" si="3"/>
        <v>91</v>
      </c>
      <c r="F33" s="15" t="s">
        <v>137</v>
      </c>
    </row>
    <row r="34" spans="1:6" ht="12">
      <c r="A34" s="5" t="s">
        <v>134</v>
      </c>
      <c r="B34" s="13" t="s">
        <v>6</v>
      </c>
      <c r="C34" s="13">
        <v>19</v>
      </c>
      <c r="D34" s="13">
        <f t="shared" si="2"/>
        <v>92</v>
      </c>
      <c r="E34" s="13">
        <f t="shared" si="3"/>
        <v>110</v>
      </c>
      <c r="F34" s="6"/>
    </row>
    <row r="35" spans="1:6" ht="12">
      <c r="A35" s="5" t="s">
        <v>7</v>
      </c>
      <c r="B35" s="13" t="s">
        <v>5</v>
      </c>
      <c r="C35" s="13">
        <v>1</v>
      </c>
      <c r="D35" s="13">
        <f t="shared" si="2"/>
        <v>111</v>
      </c>
      <c r="E35" s="13">
        <f t="shared" si="3"/>
        <v>111</v>
      </c>
      <c r="F35" s="6" t="s">
        <v>74</v>
      </c>
    </row>
    <row r="36" spans="1:6" ht="12">
      <c r="A36" s="5" t="s">
        <v>0</v>
      </c>
      <c r="B36" s="13" t="s">
        <v>5</v>
      </c>
      <c r="C36" s="13">
        <v>1</v>
      </c>
      <c r="D36" s="13">
        <f t="shared" si="2"/>
        <v>112</v>
      </c>
      <c r="E36" s="13">
        <f t="shared" si="3"/>
        <v>112</v>
      </c>
      <c r="F36" s="6" t="s">
        <v>70</v>
      </c>
    </row>
    <row r="37" spans="1:6" ht="12">
      <c r="A37" s="5" t="s">
        <v>14</v>
      </c>
      <c r="B37" s="13" t="s">
        <v>5</v>
      </c>
      <c r="C37" s="13">
        <v>1</v>
      </c>
      <c r="D37" s="13">
        <f t="shared" si="2"/>
        <v>113</v>
      </c>
      <c r="E37" s="13">
        <f t="shared" si="3"/>
        <v>113</v>
      </c>
      <c r="F37" s="6" t="s">
        <v>69</v>
      </c>
    </row>
    <row r="38" spans="1:6" ht="12">
      <c r="A38" s="5" t="s">
        <v>125</v>
      </c>
      <c r="B38" s="13" t="s">
        <v>6</v>
      </c>
      <c r="C38" s="13">
        <v>10</v>
      </c>
      <c r="D38" s="13">
        <f t="shared" si="2"/>
        <v>114</v>
      </c>
      <c r="E38" s="13">
        <f t="shared" si="3"/>
        <v>123</v>
      </c>
      <c r="F38" s="6"/>
    </row>
    <row r="39" spans="1:6" ht="48">
      <c r="A39" s="5" t="s">
        <v>103</v>
      </c>
      <c r="B39" s="13" t="s">
        <v>5</v>
      </c>
      <c r="C39" s="13">
        <v>1</v>
      </c>
      <c r="D39" s="13">
        <f t="shared" si="2"/>
        <v>124</v>
      </c>
      <c r="E39" s="13">
        <f t="shared" si="3"/>
        <v>124</v>
      </c>
      <c r="F39" s="6" t="s">
        <v>69</v>
      </c>
    </row>
    <row r="40" spans="1:6" ht="48">
      <c r="A40" s="5" t="s">
        <v>104</v>
      </c>
      <c r="B40" s="13" t="s">
        <v>5</v>
      </c>
      <c r="C40" s="13">
        <v>1</v>
      </c>
      <c r="D40" s="13">
        <f t="shared" si="2"/>
        <v>125</v>
      </c>
      <c r="E40" s="13">
        <f t="shared" si="3"/>
        <v>125</v>
      </c>
      <c r="F40" s="6" t="s">
        <v>69</v>
      </c>
    </row>
    <row r="41" spans="1:6" ht="24">
      <c r="A41" s="5" t="s">
        <v>105</v>
      </c>
      <c r="B41" s="13" t="s">
        <v>5</v>
      </c>
      <c r="C41" s="13">
        <v>1</v>
      </c>
      <c r="D41" s="13">
        <f t="shared" si="2"/>
        <v>126</v>
      </c>
      <c r="E41" s="13">
        <f t="shared" si="3"/>
        <v>126</v>
      </c>
      <c r="F41" s="6" t="s">
        <v>69</v>
      </c>
    </row>
    <row r="42" spans="1:6" ht="48">
      <c r="A42" s="5" t="s">
        <v>106</v>
      </c>
      <c r="B42" s="13" t="s">
        <v>5</v>
      </c>
      <c r="C42" s="13">
        <v>1</v>
      </c>
      <c r="D42" s="13">
        <f t="shared" si="2"/>
        <v>127</v>
      </c>
      <c r="E42" s="13">
        <f t="shared" si="3"/>
        <v>127</v>
      </c>
      <c r="F42" s="6" t="s">
        <v>69</v>
      </c>
    </row>
    <row r="43" spans="1:6" ht="36">
      <c r="A43" s="5" t="s">
        <v>107</v>
      </c>
      <c r="B43" s="13" t="s">
        <v>5</v>
      </c>
      <c r="C43" s="13">
        <v>1</v>
      </c>
      <c r="D43" s="13">
        <f t="shared" si="2"/>
        <v>128</v>
      </c>
      <c r="E43" s="13">
        <f t="shared" si="3"/>
        <v>128</v>
      </c>
      <c r="F43" s="6" t="s">
        <v>69</v>
      </c>
    </row>
    <row r="44" spans="1:6" ht="36">
      <c r="A44" s="5" t="s">
        <v>108</v>
      </c>
      <c r="B44" s="13" t="s">
        <v>5</v>
      </c>
      <c r="C44" s="13">
        <v>1</v>
      </c>
      <c r="D44" s="13">
        <f t="shared" si="2"/>
        <v>129</v>
      </c>
      <c r="E44" s="13">
        <f t="shared" si="3"/>
        <v>129</v>
      </c>
      <c r="F44" s="6" t="s">
        <v>69</v>
      </c>
    </row>
    <row r="45" spans="1:6" ht="36">
      <c r="A45" s="5" t="s">
        <v>109</v>
      </c>
      <c r="B45" s="13" t="s">
        <v>5</v>
      </c>
      <c r="C45" s="13">
        <v>1</v>
      </c>
      <c r="D45" s="13">
        <f t="shared" si="2"/>
        <v>130</v>
      </c>
      <c r="E45" s="13">
        <f t="shared" si="3"/>
        <v>130</v>
      </c>
      <c r="F45" s="6" t="s">
        <v>69</v>
      </c>
    </row>
    <row r="46" spans="1:6" s="2" customFormat="1" ht="12">
      <c r="A46" s="6" t="s">
        <v>170</v>
      </c>
      <c r="B46" s="13" t="s">
        <v>4</v>
      </c>
      <c r="C46" s="13">
        <v>15</v>
      </c>
      <c r="D46" s="13">
        <f t="shared" si="2"/>
        <v>131</v>
      </c>
      <c r="E46" s="13">
        <f t="shared" si="3"/>
        <v>145</v>
      </c>
      <c r="F46" s="6"/>
    </row>
    <row r="47" spans="1:6" s="2" customFormat="1" ht="12">
      <c r="A47" s="6" t="s">
        <v>171</v>
      </c>
      <c r="B47" s="13" t="s">
        <v>4</v>
      </c>
      <c r="C47" s="13">
        <v>15</v>
      </c>
      <c r="D47" s="13">
        <f t="shared" si="2"/>
        <v>146</v>
      </c>
      <c r="E47" s="13">
        <f t="shared" si="3"/>
        <v>160</v>
      </c>
      <c r="F47" s="6"/>
    </row>
    <row r="48" spans="1:6" s="2" customFormat="1" ht="12">
      <c r="A48" s="6" t="s">
        <v>172</v>
      </c>
      <c r="B48" s="13" t="s">
        <v>4</v>
      </c>
      <c r="C48" s="13">
        <v>15</v>
      </c>
      <c r="D48" s="13">
        <f t="shared" si="2"/>
        <v>161</v>
      </c>
      <c r="E48" s="13">
        <f t="shared" si="3"/>
        <v>175</v>
      </c>
      <c r="F48" s="6"/>
    </row>
    <row r="49" spans="1:6" s="2" customFormat="1" ht="12">
      <c r="A49" s="6" t="s">
        <v>173</v>
      </c>
      <c r="B49" s="13" t="s">
        <v>4</v>
      </c>
      <c r="C49" s="13">
        <v>15</v>
      </c>
      <c r="D49" s="13">
        <f t="shared" si="2"/>
        <v>176</v>
      </c>
      <c r="E49" s="13">
        <f t="shared" si="3"/>
        <v>190</v>
      </c>
      <c r="F49" s="6"/>
    </row>
    <row r="50" spans="1:6" s="2" customFormat="1" ht="12">
      <c r="A50" s="6" t="s">
        <v>174</v>
      </c>
      <c r="B50" s="13" t="s">
        <v>4</v>
      </c>
      <c r="C50" s="13">
        <v>15</v>
      </c>
      <c r="D50" s="13">
        <f t="shared" si="2"/>
        <v>191</v>
      </c>
      <c r="E50" s="13">
        <f t="shared" si="3"/>
        <v>205</v>
      </c>
      <c r="F50" s="6"/>
    </row>
    <row r="51" spans="1:6" s="2" customFormat="1" ht="12">
      <c r="A51" s="6" t="s">
        <v>175</v>
      </c>
      <c r="B51" s="13" t="s">
        <v>4</v>
      </c>
      <c r="C51" s="13">
        <v>15</v>
      </c>
      <c r="D51" s="13">
        <f t="shared" si="2"/>
        <v>206</v>
      </c>
      <c r="E51" s="13">
        <f t="shared" si="3"/>
        <v>220</v>
      </c>
      <c r="F51" s="6"/>
    </row>
    <row r="52" spans="1:6" s="2" customFormat="1" ht="12">
      <c r="A52" s="6" t="s">
        <v>176</v>
      </c>
      <c r="B52" s="13" t="s">
        <v>4</v>
      </c>
      <c r="C52" s="13">
        <v>15</v>
      </c>
      <c r="D52" s="13">
        <f t="shared" si="2"/>
        <v>221</v>
      </c>
      <c r="E52" s="13">
        <f t="shared" si="3"/>
        <v>235</v>
      </c>
      <c r="F52" s="6"/>
    </row>
    <row r="53" spans="1:6" s="2" customFormat="1" ht="12">
      <c r="A53" s="6" t="s">
        <v>177</v>
      </c>
      <c r="B53" s="13" t="s">
        <v>4</v>
      </c>
      <c r="C53" s="13">
        <v>15</v>
      </c>
      <c r="D53" s="13">
        <f t="shared" si="2"/>
        <v>236</v>
      </c>
      <c r="E53" s="13">
        <f t="shared" si="3"/>
        <v>250</v>
      </c>
      <c r="F53" s="6"/>
    </row>
    <row r="54" spans="1:6" s="2" customFormat="1" ht="12">
      <c r="A54" s="6" t="s">
        <v>178</v>
      </c>
      <c r="B54" s="13" t="s">
        <v>4</v>
      </c>
      <c r="C54" s="13">
        <v>15</v>
      </c>
      <c r="D54" s="13">
        <f t="shared" si="2"/>
        <v>251</v>
      </c>
      <c r="E54" s="13">
        <f t="shared" si="3"/>
        <v>265</v>
      </c>
      <c r="F54" s="6"/>
    </row>
    <row r="55" spans="1:6" s="2" customFormat="1" ht="12">
      <c r="A55" s="6" t="s">
        <v>179</v>
      </c>
      <c r="B55" s="13" t="s">
        <v>4</v>
      </c>
      <c r="C55" s="13">
        <v>15</v>
      </c>
      <c r="D55" s="13">
        <f t="shared" si="2"/>
        <v>266</v>
      </c>
      <c r="E55" s="13">
        <f t="shared" si="3"/>
        <v>280</v>
      </c>
      <c r="F55" s="6"/>
    </row>
    <row r="56" spans="1:6" s="2" customFormat="1" ht="12">
      <c r="A56" s="6" t="s">
        <v>180</v>
      </c>
      <c r="B56" s="13" t="s">
        <v>4</v>
      </c>
      <c r="C56" s="13">
        <v>15</v>
      </c>
      <c r="D56" s="13">
        <f t="shared" si="2"/>
        <v>281</v>
      </c>
      <c r="E56" s="13">
        <f t="shared" si="3"/>
        <v>295</v>
      </c>
      <c r="F56" s="6"/>
    </row>
    <row r="57" spans="1:6" s="2" customFormat="1" ht="12">
      <c r="A57" s="6" t="s">
        <v>181</v>
      </c>
      <c r="B57" s="13" t="s">
        <v>4</v>
      </c>
      <c r="C57" s="13">
        <v>15</v>
      </c>
      <c r="D57" s="13">
        <f t="shared" si="2"/>
        <v>296</v>
      </c>
      <c r="E57" s="13">
        <f t="shared" si="3"/>
        <v>310</v>
      </c>
      <c r="F57" s="6"/>
    </row>
    <row r="58" spans="1:6" ht="12">
      <c r="A58" s="5" t="s">
        <v>182</v>
      </c>
      <c r="B58" s="13" t="s">
        <v>4</v>
      </c>
      <c r="C58" s="13">
        <v>15</v>
      </c>
      <c r="D58" s="13">
        <f t="shared" si="2"/>
        <v>311</v>
      </c>
      <c r="E58" s="13">
        <f t="shared" si="3"/>
        <v>325</v>
      </c>
      <c r="F58" s="6"/>
    </row>
    <row r="59" spans="1:6" ht="12">
      <c r="A59" s="5" t="s">
        <v>183</v>
      </c>
      <c r="B59" s="13" t="s">
        <v>4</v>
      </c>
      <c r="C59" s="13">
        <v>15</v>
      </c>
      <c r="D59" s="13">
        <f t="shared" si="2"/>
        <v>326</v>
      </c>
      <c r="E59" s="13">
        <f t="shared" si="3"/>
        <v>340</v>
      </c>
      <c r="F59" s="6"/>
    </row>
    <row r="60" spans="1:6" ht="12">
      <c r="A60" s="5" t="s">
        <v>184</v>
      </c>
      <c r="B60" s="13" t="s">
        <v>4</v>
      </c>
      <c r="C60" s="13">
        <v>15</v>
      </c>
      <c r="D60" s="13">
        <f t="shared" si="2"/>
        <v>341</v>
      </c>
      <c r="E60" s="13">
        <f t="shared" si="3"/>
        <v>355</v>
      </c>
      <c r="F60" s="6"/>
    </row>
    <row r="61" spans="1:6" ht="12">
      <c r="A61" s="5" t="s">
        <v>185</v>
      </c>
      <c r="B61" s="13" t="s">
        <v>4</v>
      </c>
      <c r="C61" s="13">
        <v>15</v>
      </c>
      <c r="D61" s="13">
        <f t="shared" si="2"/>
        <v>356</v>
      </c>
      <c r="E61" s="13">
        <f t="shared" si="3"/>
        <v>370</v>
      </c>
      <c r="F61" s="6"/>
    </row>
    <row r="62" spans="1:6" ht="12">
      <c r="A62" s="5" t="s">
        <v>152</v>
      </c>
      <c r="B62" s="13" t="s">
        <v>4</v>
      </c>
      <c r="C62" s="13">
        <v>15</v>
      </c>
      <c r="D62" s="13">
        <f t="shared" si="2"/>
        <v>371</v>
      </c>
      <c r="E62" s="13">
        <f t="shared" si="3"/>
        <v>385</v>
      </c>
      <c r="F62" s="6"/>
    </row>
    <row r="63" spans="1:6" ht="12">
      <c r="A63" s="5" t="s">
        <v>151</v>
      </c>
      <c r="B63" s="13" t="s">
        <v>4</v>
      </c>
      <c r="C63" s="13">
        <v>15</v>
      </c>
      <c r="D63" s="13">
        <f t="shared" si="2"/>
        <v>386</v>
      </c>
      <c r="E63" s="13">
        <f t="shared" si="3"/>
        <v>400</v>
      </c>
      <c r="F63" s="6"/>
    </row>
    <row r="64" spans="1:6" ht="12">
      <c r="A64" s="5" t="s">
        <v>101</v>
      </c>
      <c r="B64" s="13" t="s">
        <v>4</v>
      </c>
      <c r="C64" s="13">
        <v>15</v>
      </c>
      <c r="D64" s="13">
        <f t="shared" si="2"/>
        <v>401</v>
      </c>
      <c r="E64" s="13">
        <f t="shared" si="3"/>
        <v>415</v>
      </c>
      <c r="F64" s="16"/>
    </row>
    <row r="65" spans="1:6" ht="12">
      <c r="A65" s="5" t="s">
        <v>149</v>
      </c>
      <c r="B65" s="13" t="s">
        <v>4</v>
      </c>
      <c r="C65" s="13">
        <v>15</v>
      </c>
      <c r="D65" s="13">
        <f t="shared" si="2"/>
        <v>416</v>
      </c>
      <c r="E65" s="13">
        <f t="shared" si="3"/>
        <v>430</v>
      </c>
      <c r="F65" s="16"/>
    </row>
    <row r="66" spans="1:6" ht="12">
      <c r="A66" s="5" t="s">
        <v>150</v>
      </c>
      <c r="B66" s="13" t="s">
        <v>4</v>
      </c>
      <c r="C66" s="13">
        <v>15</v>
      </c>
      <c r="D66" s="13">
        <f t="shared" si="2"/>
        <v>431</v>
      </c>
      <c r="E66" s="13">
        <f t="shared" si="3"/>
        <v>445</v>
      </c>
      <c r="F66" s="16"/>
    </row>
    <row r="67" spans="1:6" ht="12">
      <c r="A67" s="5" t="s">
        <v>188</v>
      </c>
      <c r="B67" s="13" t="s">
        <v>4</v>
      </c>
      <c r="C67" s="13">
        <v>15</v>
      </c>
      <c r="D67" s="13">
        <f t="shared" si="2"/>
        <v>446</v>
      </c>
      <c r="E67" s="13">
        <f t="shared" si="3"/>
        <v>460</v>
      </c>
      <c r="F67" s="16"/>
    </row>
    <row r="68" spans="1:6" ht="12">
      <c r="A68" s="5" t="s">
        <v>102</v>
      </c>
      <c r="B68" s="13" t="s">
        <v>4</v>
      </c>
      <c r="C68" s="13">
        <v>15</v>
      </c>
      <c r="D68" s="13">
        <f t="shared" si="2"/>
        <v>461</v>
      </c>
      <c r="E68" s="13">
        <f t="shared" si="3"/>
        <v>475</v>
      </c>
      <c r="F68" s="16"/>
    </row>
    <row r="69" spans="1:6" ht="48">
      <c r="A69" s="5" t="s">
        <v>111</v>
      </c>
      <c r="B69" s="13" t="s">
        <v>5</v>
      </c>
      <c r="C69" s="13">
        <v>1</v>
      </c>
      <c r="D69" s="13">
        <f t="shared" si="2"/>
        <v>476</v>
      </c>
      <c r="E69" s="13">
        <f t="shared" si="3"/>
        <v>476</v>
      </c>
      <c r="F69" s="6" t="s">
        <v>82</v>
      </c>
    </row>
    <row r="70" spans="1:6" ht="48">
      <c r="A70" s="5" t="s">
        <v>112</v>
      </c>
      <c r="B70" s="13" t="s">
        <v>5</v>
      </c>
      <c r="C70" s="13">
        <v>1</v>
      </c>
      <c r="D70" s="13">
        <f t="shared" si="2"/>
        <v>477</v>
      </c>
      <c r="E70" s="13">
        <f t="shared" si="3"/>
        <v>477</v>
      </c>
      <c r="F70" s="6" t="s">
        <v>83</v>
      </c>
    </row>
    <row r="71" spans="1:6" ht="24">
      <c r="A71" s="5" t="s">
        <v>113</v>
      </c>
      <c r="B71" s="13" t="s">
        <v>5</v>
      </c>
      <c r="C71" s="13">
        <v>1</v>
      </c>
      <c r="D71" s="13">
        <f t="shared" si="2"/>
        <v>478</v>
      </c>
      <c r="E71" s="13">
        <f t="shared" si="3"/>
        <v>478</v>
      </c>
      <c r="F71" s="6" t="s">
        <v>82</v>
      </c>
    </row>
    <row r="72" spans="1:6" ht="24">
      <c r="A72" s="5" t="s">
        <v>114</v>
      </c>
      <c r="B72" s="13" t="s">
        <v>5</v>
      </c>
      <c r="C72" s="13">
        <v>1</v>
      </c>
      <c r="D72" s="13">
        <f t="shared" si="2"/>
        <v>479</v>
      </c>
      <c r="E72" s="13">
        <f t="shared" si="3"/>
        <v>479</v>
      </c>
      <c r="F72" s="6" t="s">
        <v>82</v>
      </c>
    </row>
    <row r="73" spans="1:6" ht="36">
      <c r="A73" s="5" t="s">
        <v>115</v>
      </c>
      <c r="B73" s="13" t="s">
        <v>5</v>
      </c>
      <c r="C73" s="13">
        <v>1</v>
      </c>
      <c r="D73" s="13">
        <f t="shared" si="2"/>
        <v>480</v>
      </c>
      <c r="E73" s="13">
        <f t="shared" si="3"/>
        <v>480</v>
      </c>
      <c r="F73" s="6" t="s">
        <v>84</v>
      </c>
    </row>
    <row r="74" spans="1:6" ht="36">
      <c r="A74" s="5" t="s">
        <v>116</v>
      </c>
      <c r="B74" s="13" t="s">
        <v>5</v>
      </c>
      <c r="C74" s="13">
        <v>1</v>
      </c>
      <c r="D74" s="13">
        <f t="shared" si="2"/>
        <v>481</v>
      </c>
      <c r="E74" s="13">
        <f t="shared" si="3"/>
        <v>481</v>
      </c>
      <c r="F74" s="6" t="s">
        <v>82</v>
      </c>
    </row>
    <row r="75" spans="1:6" ht="36">
      <c r="A75" s="5" t="s">
        <v>117</v>
      </c>
      <c r="B75" s="13" t="s">
        <v>5</v>
      </c>
      <c r="C75" s="13">
        <v>1</v>
      </c>
      <c r="D75" s="13">
        <f t="shared" si="2"/>
        <v>482</v>
      </c>
      <c r="E75" s="13">
        <f t="shared" si="3"/>
        <v>482</v>
      </c>
      <c r="F75" s="6" t="s">
        <v>82</v>
      </c>
    </row>
    <row r="76" spans="1:6" ht="12">
      <c r="A76" s="5" t="s">
        <v>186</v>
      </c>
      <c r="B76" s="13" t="s">
        <v>4</v>
      </c>
      <c r="C76" s="13">
        <v>15</v>
      </c>
      <c r="D76" s="13">
        <f t="shared" si="2"/>
        <v>483</v>
      </c>
      <c r="E76" s="13">
        <f t="shared" si="3"/>
        <v>497</v>
      </c>
      <c r="F76" s="6"/>
    </row>
    <row r="77" spans="1:6" ht="12">
      <c r="A77" s="5" t="s">
        <v>187</v>
      </c>
      <c r="B77" s="13" t="s">
        <v>4</v>
      </c>
      <c r="C77" s="13">
        <v>15</v>
      </c>
      <c r="D77" s="13">
        <f t="shared" si="2"/>
        <v>498</v>
      </c>
      <c r="E77" s="13">
        <f t="shared" si="3"/>
        <v>512</v>
      </c>
      <c r="F77" s="6"/>
    </row>
    <row r="78" spans="1:6" ht="38.25">
      <c r="A78" s="5" t="s">
        <v>192</v>
      </c>
      <c r="B78" s="13" t="s">
        <v>4</v>
      </c>
      <c r="C78" s="13">
        <v>15</v>
      </c>
      <c r="D78" s="13">
        <f aca="true" t="shared" si="4" ref="D78:D87">E77+1</f>
        <v>513</v>
      </c>
      <c r="E78" s="13">
        <f aca="true" t="shared" si="5" ref="E78:E87">C78+D78-1</f>
        <v>527</v>
      </c>
      <c r="F78" s="22" t="s">
        <v>193</v>
      </c>
    </row>
    <row r="79" spans="1:6" ht="12">
      <c r="A79" s="5" t="s">
        <v>148</v>
      </c>
      <c r="B79" s="13" t="s">
        <v>4</v>
      </c>
      <c r="C79" s="13">
        <v>15</v>
      </c>
      <c r="D79" s="13">
        <f t="shared" si="4"/>
        <v>528</v>
      </c>
      <c r="E79" s="13">
        <f t="shared" si="5"/>
        <v>542</v>
      </c>
      <c r="F79" s="6"/>
    </row>
    <row r="80" spans="1:6" ht="12">
      <c r="A80" s="5" t="s">
        <v>164</v>
      </c>
      <c r="B80" s="13" t="s">
        <v>4</v>
      </c>
      <c r="C80" s="13">
        <v>15</v>
      </c>
      <c r="D80" s="13">
        <f t="shared" si="4"/>
        <v>543</v>
      </c>
      <c r="E80" s="13">
        <f t="shared" si="5"/>
        <v>557</v>
      </c>
      <c r="F80" s="6"/>
    </row>
    <row r="81" spans="1:6" ht="12">
      <c r="A81" s="5" t="s">
        <v>165</v>
      </c>
      <c r="B81" s="13" t="s">
        <v>4</v>
      </c>
      <c r="C81" s="13">
        <v>15</v>
      </c>
      <c r="D81" s="13">
        <f t="shared" si="4"/>
        <v>558</v>
      </c>
      <c r="E81" s="13">
        <f t="shared" si="5"/>
        <v>572</v>
      </c>
      <c r="F81" s="6"/>
    </row>
    <row r="82" spans="1:6" ht="12">
      <c r="A82" s="5" t="s">
        <v>166</v>
      </c>
      <c r="B82" s="13" t="s">
        <v>4</v>
      </c>
      <c r="C82" s="13">
        <v>15</v>
      </c>
      <c r="D82" s="13">
        <f t="shared" si="4"/>
        <v>573</v>
      </c>
      <c r="E82" s="13">
        <f t="shared" si="5"/>
        <v>587</v>
      </c>
      <c r="F82" s="6"/>
    </row>
    <row r="83" spans="1:6" ht="24">
      <c r="A83" s="5" t="s">
        <v>194</v>
      </c>
      <c r="B83" s="13" t="s">
        <v>4</v>
      </c>
      <c r="C83" s="13">
        <v>15</v>
      </c>
      <c r="D83" s="13">
        <f t="shared" si="4"/>
        <v>588</v>
      </c>
      <c r="E83" s="13">
        <f t="shared" si="5"/>
        <v>602</v>
      </c>
      <c r="F83" s="6"/>
    </row>
    <row r="84" spans="1:6" ht="12">
      <c r="A84" s="5" t="s">
        <v>190</v>
      </c>
      <c r="B84" s="13" t="s">
        <v>4</v>
      </c>
      <c r="C84" s="13">
        <v>15</v>
      </c>
      <c r="D84" s="13">
        <f t="shared" si="4"/>
        <v>603</v>
      </c>
      <c r="E84" s="13">
        <f t="shared" si="5"/>
        <v>617</v>
      </c>
      <c r="F84" s="6"/>
    </row>
    <row r="85" spans="1:6" ht="24">
      <c r="A85" s="5" t="s">
        <v>191</v>
      </c>
      <c r="B85" s="13" t="s">
        <v>4</v>
      </c>
      <c r="C85" s="13">
        <v>15</v>
      </c>
      <c r="D85" s="13">
        <f t="shared" si="4"/>
        <v>618</v>
      </c>
      <c r="E85" s="13">
        <f t="shared" si="5"/>
        <v>632</v>
      </c>
      <c r="F85" s="6"/>
    </row>
    <row r="86" spans="1:6" ht="12">
      <c r="A86" s="5" t="s">
        <v>110</v>
      </c>
      <c r="B86" s="13" t="s">
        <v>4</v>
      </c>
      <c r="C86" s="13">
        <v>15</v>
      </c>
      <c r="D86" s="13">
        <f t="shared" si="4"/>
        <v>633</v>
      </c>
      <c r="E86" s="13">
        <f t="shared" si="5"/>
        <v>647</v>
      </c>
      <c r="F86" s="6"/>
    </row>
    <row r="87" spans="1:6" ht="12">
      <c r="A87" s="5" t="s">
        <v>147</v>
      </c>
      <c r="B87" s="13" t="s">
        <v>4</v>
      </c>
      <c r="C87" s="13">
        <v>15</v>
      </c>
      <c r="D87" s="13">
        <f t="shared" si="4"/>
        <v>648</v>
      </c>
      <c r="E87" s="13">
        <f t="shared" si="5"/>
        <v>662</v>
      </c>
      <c r="F87" s="6"/>
    </row>
    <row r="88" spans="1:6" s="26" customFormat="1" ht="36">
      <c r="A88" s="23" t="s">
        <v>195</v>
      </c>
      <c r="B88" s="24" t="s">
        <v>5</v>
      </c>
      <c r="C88" s="24">
        <v>1</v>
      </c>
      <c r="D88" s="24">
        <f>E87+1</f>
        <v>663</v>
      </c>
      <c r="E88" s="24">
        <f>C88+D88-1</f>
        <v>663</v>
      </c>
      <c r="F88" s="25" t="s">
        <v>196</v>
      </c>
    </row>
    <row r="89" spans="1:6" ht="9">
      <c r="A89" s="27" t="s">
        <v>156</v>
      </c>
      <c r="B89" s="28"/>
      <c r="C89" s="28"/>
      <c r="D89" s="28"/>
      <c r="E89" s="28"/>
      <c r="F89" s="28"/>
    </row>
    <row r="90" spans="1:6" ht="24">
      <c r="A90" s="4" t="s">
        <v>1</v>
      </c>
      <c r="B90" s="4" t="s">
        <v>2</v>
      </c>
      <c r="C90" s="4" t="s">
        <v>3</v>
      </c>
      <c r="D90" s="4" t="s">
        <v>18</v>
      </c>
      <c r="E90" s="4" t="s">
        <v>19</v>
      </c>
      <c r="F90" s="12" t="s">
        <v>8</v>
      </c>
    </row>
    <row r="91" spans="1:6" ht="12">
      <c r="A91" s="5" t="s">
        <v>160</v>
      </c>
      <c r="B91" s="13" t="s">
        <v>4</v>
      </c>
      <c r="C91" s="13">
        <v>1</v>
      </c>
      <c r="D91" s="13">
        <v>1</v>
      </c>
      <c r="E91" s="13">
        <f>(D91+C91-1)</f>
        <v>1</v>
      </c>
      <c r="F91" s="14">
        <v>4</v>
      </c>
    </row>
    <row r="92" spans="1:6" ht="12">
      <c r="A92" s="5" t="s">
        <v>153</v>
      </c>
      <c r="B92" s="13" t="s">
        <v>4</v>
      </c>
      <c r="C92" s="13">
        <v>1</v>
      </c>
      <c r="D92" s="13">
        <v>2</v>
      </c>
      <c r="E92" s="13">
        <f>D92+C92-1</f>
        <v>2</v>
      </c>
      <c r="F92" s="6" t="s">
        <v>154</v>
      </c>
    </row>
    <row r="93" spans="1:6" ht="12">
      <c r="A93" s="5" t="s">
        <v>86</v>
      </c>
      <c r="B93" s="17" t="s">
        <v>5</v>
      </c>
      <c r="C93" s="17">
        <v>5</v>
      </c>
      <c r="D93" s="13">
        <f>E92+1</f>
        <v>3</v>
      </c>
      <c r="E93" s="13">
        <f>D93+C93-1</f>
        <v>7</v>
      </c>
      <c r="F93" s="6" t="s">
        <v>85</v>
      </c>
    </row>
    <row r="94" spans="1:6" ht="12">
      <c r="A94" s="5" t="s">
        <v>17</v>
      </c>
      <c r="B94" s="13" t="s">
        <v>4</v>
      </c>
      <c r="C94" s="13">
        <v>15</v>
      </c>
      <c r="D94" s="13">
        <f>E93+1</f>
        <v>8</v>
      </c>
      <c r="E94" s="13">
        <f>D94+C94-1</f>
        <v>22</v>
      </c>
      <c r="F94" s="6"/>
    </row>
    <row r="95" spans="1:6" ht="9">
      <c r="A95" s="27" t="s">
        <v>157</v>
      </c>
      <c r="B95" s="28"/>
      <c r="C95" s="28"/>
      <c r="D95" s="28"/>
      <c r="E95" s="28"/>
      <c r="F95" s="28"/>
    </row>
    <row r="96" spans="1:6" ht="24">
      <c r="A96" s="4" t="s">
        <v>1</v>
      </c>
      <c r="B96" s="4" t="s">
        <v>2</v>
      </c>
      <c r="C96" s="4" t="s">
        <v>3</v>
      </c>
      <c r="D96" s="4" t="s">
        <v>18</v>
      </c>
      <c r="E96" s="4" t="s">
        <v>19</v>
      </c>
      <c r="F96" s="12" t="s">
        <v>8</v>
      </c>
    </row>
    <row r="97" spans="1:6" ht="12">
      <c r="A97" s="5" t="s">
        <v>160</v>
      </c>
      <c r="B97" s="13" t="s">
        <v>4</v>
      </c>
      <c r="C97" s="13">
        <v>1</v>
      </c>
      <c r="D97" s="13">
        <v>1</v>
      </c>
      <c r="E97" s="13">
        <f>(D97+C97-1)</f>
        <v>1</v>
      </c>
      <c r="F97" s="14">
        <v>5</v>
      </c>
    </row>
    <row r="98" spans="1:6" ht="12">
      <c r="A98" s="5" t="s">
        <v>128</v>
      </c>
      <c r="B98" s="13" t="s">
        <v>5</v>
      </c>
      <c r="C98" s="13">
        <v>1</v>
      </c>
      <c r="D98" s="13">
        <f aca="true" t="shared" si="6" ref="D98:D161">E97+1</f>
        <v>2</v>
      </c>
      <c r="E98" s="13">
        <f>C98+D98-1</f>
        <v>2</v>
      </c>
      <c r="F98" s="6" t="s">
        <v>82</v>
      </c>
    </row>
    <row r="99" spans="1:6" ht="12">
      <c r="A99" s="5" t="s">
        <v>129</v>
      </c>
      <c r="B99" s="13" t="s">
        <v>5</v>
      </c>
      <c r="C99" s="13">
        <v>1</v>
      </c>
      <c r="D99" s="13">
        <f t="shared" si="6"/>
        <v>3</v>
      </c>
      <c r="E99" s="13">
        <f>C99+D99-1</f>
        <v>3</v>
      </c>
      <c r="F99" s="6" t="s">
        <v>82</v>
      </c>
    </row>
    <row r="100" spans="1:6" ht="12">
      <c r="A100" s="5" t="s">
        <v>130</v>
      </c>
      <c r="B100" s="13" t="s">
        <v>5</v>
      </c>
      <c r="C100" s="13">
        <v>1</v>
      </c>
      <c r="D100" s="13">
        <f t="shared" si="6"/>
        <v>4</v>
      </c>
      <c r="E100" s="13">
        <f>C100+D100-1</f>
        <v>4</v>
      </c>
      <c r="F100" s="6" t="s">
        <v>82</v>
      </c>
    </row>
    <row r="101" spans="1:6" ht="12">
      <c r="A101" s="5" t="s">
        <v>131</v>
      </c>
      <c r="B101" s="13" t="s">
        <v>5</v>
      </c>
      <c r="C101" s="13">
        <v>1</v>
      </c>
      <c r="D101" s="13">
        <f t="shared" si="6"/>
        <v>5</v>
      </c>
      <c r="E101" s="13">
        <f aca="true" t="shared" si="7" ref="E101:E161">C101+D101-1</f>
        <v>5</v>
      </c>
      <c r="F101" s="6" t="s">
        <v>82</v>
      </c>
    </row>
    <row r="102" spans="1:6" ht="12">
      <c r="A102" s="5" t="s">
        <v>88</v>
      </c>
      <c r="B102" s="17" t="s">
        <v>5</v>
      </c>
      <c r="C102" s="17">
        <v>1</v>
      </c>
      <c r="D102" s="13">
        <f t="shared" si="6"/>
        <v>6</v>
      </c>
      <c r="E102" s="13">
        <f t="shared" si="7"/>
        <v>6</v>
      </c>
      <c r="F102" s="6" t="s">
        <v>83</v>
      </c>
    </row>
    <row r="103" spans="1:6" ht="12">
      <c r="A103" s="5" t="s">
        <v>21</v>
      </c>
      <c r="B103" s="17" t="s">
        <v>4</v>
      </c>
      <c r="C103" s="17">
        <v>15</v>
      </c>
      <c r="D103" s="13">
        <f t="shared" si="6"/>
        <v>7</v>
      </c>
      <c r="E103" s="13">
        <f t="shared" si="7"/>
        <v>21</v>
      </c>
      <c r="F103" s="6"/>
    </row>
    <row r="104" spans="1:6" ht="24">
      <c r="A104" s="5" t="s">
        <v>22</v>
      </c>
      <c r="B104" s="17" t="s">
        <v>4</v>
      </c>
      <c r="C104" s="17">
        <v>15</v>
      </c>
      <c r="D104" s="13">
        <f t="shared" si="6"/>
        <v>22</v>
      </c>
      <c r="E104" s="13">
        <f t="shared" si="7"/>
        <v>36</v>
      </c>
      <c r="F104" s="18" t="s">
        <v>100</v>
      </c>
    </row>
    <row r="105" spans="1:6" ht="12">
      <c r="A105" s="5" t="s">
        <v>23</v>
      </c>
      <c r="B105" s="17" t="s">
        <v>4</v>
      </c>
      <c r="C105" s="17">
        <v>15</v>
      </c>
      <c r="D105" s="13">
        <f t="shared" si="6"/>
        <v>37</v>
      </c>
      <c r="E105" s="13">
        <f t="shared" si="7"/>
        <v>51</v>
      </c>
      <c r="F105" s="18" t="s">
        <v>132</v>
      </c>
    </row>
    <row r="106" spans="1:6" ht="24">
      <c r="A106" s="5" t="s">
        <v>24</v>
      </c>
      <c r="B106" s="17" t="s">
        <v>4</v>
      </c>
      <c r="C106" s="17">
        <v>15</v>
      </c>
      <c r="D106" s="13">
        <f t="shared" si="6"/>
        <v>52</v>
      </c>
      <c r="E106" s="13">
        <f t="shared" si="7"/>
        <v>66</v>
      </c>
      <c r="F106" s="18" t="s">
        <v>100</v>
      </c>
    </row>
    <row r="107" spans="1:6" ht="12">
      <c r="A107" s="5" t="s">
        <v>99</v>
      </c>
      <c r="B107" s="17" t="s">
        <v>5</v>
      </c>
      <c r="C107" s="17">
        <v>1</v>
      </c>
      <c r="D107" s="13">
        <f t="shared" si="6"/>
        <v>67</v>
      </c>
      <c r="E107" s="13">
        <f t="shared" si="7"/>
        <v>67</v>
      </c>
      <c r="F107" s="6" t="s">
        <v>83</v>
      </c>
    </row>
    <row r="108" spans="1:6" ht="12">
      <c r="A108" s="5" t="s">
        <v>25</v>
      </c>
      <c r="B108" s="17" t="s">
        <v>4</v>
      </c>
      <c r="C108" s="17">
        <v>15</v>
      </c>
      <c r="D108" s="13">
        <f t="shared" si="6"/>
        <v>68</v>
      </c>
      <c r="E108" s="13">
        <f t="shared" si="7"/>
        <v>82</v>
      </c>
      <c r="F108" s="6"/>
    </row>
    <row r="109" spans="1:6" ht="24">
      <c r="A109" s="5" t="s">
        <v>26</v>
      </c>
      <c r="B109" s="17" t="s">
        <v>4</v>
      </c>
      <c r="C109" s="17">
        <v>15</v>
      </c>
      <c r="D109" s="13">
        <f t="shared" si="6"/>
        <v>83</v>
      </c>
      <c r="E109" s="13">
        <f t="shared" si="7"/>
        <v>97</v>
      </c>
      <c r="F109" s="18" t="s">
        <v>100</v>
      </c>
    </row>
    <row r="110" spans="1:6" ht="12">
      <c r="A110" s="5" t="s">
        <v>27</v>
      </c>
      <c r="B110" s="17" t="s">
        <v>4</v>
      </c>
      <c r="C110" s="17">
        <v>15</v>
      </c>
      <c r="D110" s="13">
        <f t="shared" si="6"/>
        <v>98</v>
      </c>
      <c r="E110" s="13">
        <f t="shared" si="7"/>
        <v>112</v>
      </c>
      <c r="F110" s="18" t="s">
        <v>132</v>
      </c>
    </row>
    <row r="111" spans="1:6" ht="24">
      <c r="A111" s="5" t="s">
        <v>28</v>
      </c>
      <c r="B111" s="17" t="s">
        <v>4</v>
      </c>
      <c r="C111" s="17">
        <v>15</v>
      </c>
      <c r="D111" s="13">
        <f t="shared" si="6"/>
        <v>113</v>
      </c>
      <c r="E111" s="13">
        <f t="shared" si="7"/>
        <v>127</v>
      </c>
      <c r="F111" s="18" t="s">
        <v>100</v>
      </c>
    </row>
    <row r="112" spans="1:6" ht="12">
      <c r="A112" s="5" t="s">
        <v>98</v>
      </c>
      <c r="B112" s="17" t="s">
        <v>5</v>
      </c>
      <c r="C112" s="17">
        <v>1</v>
      </c>
      <c r="D112" s="13">
        <f t="shared" si="6"/>
        <v>128</v>
      </c>
      <c r="E112" s="13">
        <f t="shared" si="7"/>
        <v>128</v>
      </c>
      <c r="F112" s="6" t="s">
        <v>83</v>
      </c>
    </row>
    <row r="113" spans="1:6" ht="12">
      <c r="A113" s="5" t="s">
        <v>29</v>
      </c>
      <c r="B113" s="17" t="s">
        <v>4</v>
      </c>
      <c r="C113" s="17">
        <v>15</v>
      </c>
      <c r="D113" s="13">
        <f t="shared" si="6"/>
        <v>129</v>
      </c>
      <c r="E113" s="13">
        <f t="shared" si="7"/>
        <v>143</v>
      </c>
      <c r="F113" s="6"/>
    </row>
    <row r="114" spans="1:6" ht="24">
      <c r="A114" s="5" t="s">
        <v>62</v>
      </c>
      <c r="B114" s="17" t="s">
        <v>4</v>
      </c>
      <c r="C114" s="17">
        <v>15</v>
      </c>
      <c r="D114" s="13">
        <f t="shared" si="6"/>
        <v>144</v>
      </c>
      <c r="E114" s="13">
        <f t="shared" si="7"/>
        <v>158</v>
      </c>
      <c r="F114" s="18" t="s">
        <v>100</v>
      </c>
    </row>
    <row r="115" spans="1:6" ht="12">
      <c r="A115" s="5" t="s">
        <v>63</v>
      </c>
      <c r="B115" s="17" t="s">
        <v>4</v>
      </c>
      <c r="C115" s="17">
        <v>15</v>
      </c>
      <c r="D115" s="13">
        <f t="shared" si="6"/>
        <v>159</v>
      </c>
      <c r="E115" s="13">
        <f t="shared" si="7"/>
        <v>173</v>
      </c>
      <c r="F115" s="18" t="s">
        <v>132</v>
      </c>
    </row>
    <row r="116" spans="1:6" ht="24">
      <c r="A116" s="5" t="s">
        <v>64</v>
      </c>
      <c r="B116" s="17" t="s">
        <v>4</v>
      </c>
      <c r="C116" s="17">
        <v>15</v>
      </c>
      <c r="D116" s="13">
        <f t="shared" si="6"/>
        <v>174</v>
      </c>
      <c r="E116" s="13">
        <f t="shared" si="7"/>
        <v>188</v>
      </c>
      <c r="F116" s="18" t="s">
        <v>100</v>
      </c>
    </row>
    <row r="117" spans="1:6" ht="12">
      <c r="A117" s="5" t="s">
        <v>97</v>
      </c>
      <c r="B117" s="17" t="s">
        <v>5</v>
      </c>
      <c r="C117" s="17">
        <v>1</v>
      </c>
      <c r="D117" s="13">
        <f t="shared" si="6"/>
        <v>189</v>
      </c>
      <c r="E117" s="13">
        <f t="shared" si="7"/>
        <v>189</v>
      </c>
      <c r="F117" s="6" t="s">
        <v>83</v>
      </c>
    </row>
    <row r="118" spans="1:6" ht="12">
      <c r="A118" s="5" t="s">
        <v>33</v>
      </c>
      <c r="B118" s="17" t="s">
        <v>4</v>
      </c>
      <c r="C118" s="17">
        <v>15</v>
      </c>
      <c r="D118" s="13">
        <f t="shared" si="6"/>
        <v>190</v>
      </c>
      <c r="E118" s="13">
        <f t="shared" si="7"/>
        <v>204</v>
      </c>
      <c r="F118" s="6"/>
    </row>
    <row r="119" spans="1:6" ht="24">
      <c r="A119" s="5" t="s">
        <v>30</v>
      </c>
      <c r="B119" s="17" t="s">
        <v>4</v>
      </c>
      <c r="C119" s="17">
        <v>15</v>
      </c>
      <c r="D119" s="13">
        <f t="shared" si="6"/>
        <v>205</v>
      </c>
      <c r="E119" s="13">
        <f t="shared" si="7"/>
        <v>219</v>
      </c>
      <c r="F119" s="18" t="s">
        <v>100</v>
      </c>
    </row>
    <row r="120" spans="1:6" ht="12">
      <c r="A120" s="5" t="s">
        <v>31</v>
      </c>
      <c r="B120" s="17" t="s">
        <v>4</v>
      </c>
      <c r="C120" s="17">
        <v>15</v>
      </c>
      <c r="D120" s="13">
        <f t="shared" si="6"/>
        <v>220</v>
      </c>
      <c r="E120" s="13">
        <f t="shared" si="7"/>
        <v>234</v>
      </c>
      <c r="F120" s="18" t="s">
        <v>132</v>
      </c>
    </row>
    <row r="121" spans="1:6" ht="24">
      <c r="A121" s="5" t="s">
        <v>32</v>
      </c>
      <c r="B121" s="17" t="s">
        <v>4</v>
      </c>
      <c r="C121" s="17">
        <v>15</v>
      </c>
      <c r="D121" s="13">
        <f t="shared" si="6"/>
        <v>235</v>
      </c>
      <c r="E121" s="13">
        <f t="shared" si="7"/>
        <v>249</v>
      </c>
      <c r="F121" s="18" t="s">
        <v>100</v>
      </c>
    </row>
    <row r="122" spans="1:6" ht="12">
      <c r="A122" s="5" t="s">
        <v>96</v>
      </c>
      <c r="B122" s="17" t="s">
        <v>5</v>
      </c>
      <c r="C122" s="17">
        <v>1</v>
      </c>
      <c r="D122" s="13">
        <f t="shared" si="6"/>
        <v>250</v>
      </c>
      <c r="E122" s="13">
        <f t="shared" si="7"/>
        <v>250</v>
      </c>
      <c r="F122" s="6" t="s">
        <v>83</v>
      </c>
    </row>
    <row r="123" spans="1:6" ht="12">
      <c r="A123" s="5" t="s">
        <v>37</v>
      </c>
      <c r="B123" s="17" t="s">
        <v>4</v>
      </c>
      <c r="C123" s="17">
        <v>15</v>
      </c>
      <c r="D123" s="13">
        <f t="shared" si="6"/>
        <v>251</v>
      </c>
      <c r="E123" s="13">
        <f t="shared" si="7"/>
        <v>265</v>
      </c>
      <c r="F123" s="6"/>
    </row>
    <row r="124" spans="1:6" ht="24">
      <c r="A124" s="5" t="s">
        <v>34</v>
      </c>
      <c r="B124" s="17" t="s">
        <v>4</v>
      </c>
      <c r="C124" s="17">
        <v>15</v>
      </c>
      <c r="D124" s="13">
        <f t="shared" si="6"/>
        <v>266</v>
      </c>
      <c r="E124" s="13">
        <f t="shared" si="7"/>
        <v>280</v>
      </c>
      <c r="F124" s="18" t="s">
        <v>100</v>
      </c>
    </row>
    <row r="125" spans="1:6" ht="12">
      <c r="A125" s="5" t="s">
        <v>35</v>
      </c>
      <c r="B125" s="17" t="s">
        <v>4</v>
      </c>
      <c r="C125" s="17">
        <v>15</v>
      </c>
      <c r="D125" s="13">
        <f t="shared" si="6"/>
        <v>281</v>
      </c>
      <c r="E125" s="13">
        <f t="shared" si="7"/>
        <v>295</v>
      </c>
      <c r="F125" s="18" t="s">
        <v>132</v>
      </c>
    </row>
    <row r="126" spans="1:6" ht="24">
      <c r="A126" s="5" t="s">
        <v>36</v>
      </c>
      <c r="B126" s="17" t="s">
        <v>4</v>
      </c>
      <c r="C126" s="17">
        <v>15</v>
      </c>
      <c r="D126" s="13">
        <f t="shared" si="6"/>
        <v>296</v>
      </c>
      <c r="E126" s="13">
        <f t="shared" si="7"/>
        <v>310</v>
      </c>
      <c r="F126" s="18" t="s">
        <v>100</v>
      </c>
    </row>
    <row r="127" spans="1:6" ht="12">
      <c r="A127" s="5" t="s">
        <v>95</v>
      </c>
      <c r="B127" s="17" t="s">
        <v>5</v>
      </c>
      <c r="C127" s="17">
        <v>1</v>
      </c>
      <c r="D127" s="13">
        <f t="shared" si="6"/>
        <v>311</v>
      </c>
      <c r="E127" s="13">
        <f t="shared" si="7"/>
        <v>311</v>
      </c>
      <c r="F127" s="6" t="s">
        <v>83</v>
      </c>
    </row>
    <row r="128" spans="1:6" ht="12">
      <c r="A128" s="5" t="s">
        <v>41</v>
      </c>
      <c r="B128" s="17" t="s">
        <v>4</v>
      </c>
      <c r="C128" s="17">
        <v>15</v>
      </c>
      <c r="D128" s="13">
        <f t="shared" si="6"/>
        <v>312</v>
      </c>
      <c r="E128" s="13">
        <f t="shared" si="7"/>
        <v>326</v>
      </c>
      <c r="F128" s="6"/>
    </row>
    <row r="129" spans="1:6" ht="24">
      <c r="A129" s="5" t="s">
        <v>38</v>
      </c>
      <c r="B129" s="17" t="s">
        <v>4</v>
      </c>
      <c r="C129" s="17">
        <v>15</v>
      </c>
      <c r="D129" s="13">
        <f t="shared" si="6"/>
        <v>327</v>
      </c>
      <c r="E129" s="13">
        <f t="shared" si="7"/>
        <v>341</v>
      </c>
      <c r="F129" s="18" t="s">
        <v>100</v>
      </c>
    </row>
    <row r="130" spans="1:6" ht="12">
      <c r="A130" s="5" t="s">
        <v>39</v>
      </c>
      <c r="B130" s="17" t="s">
        <v>4</v>
      </c>
      <c r="C130" s="17">
        <v>15</v>
      </c>
      <c r="D130" s="13">
        <f t="shared" si="6"/>
        <v>342</v>
      </c>
      <c r="E130" s="13">
        <f t="shared" si="7"/>
        <v>356</v>
      </c>
      <c r="F130" s="18" t="s">
        <v>132</v>
      </c>
    </row>
    <row r="131" spans="1:6" ht="24">
      <c r="A131" s="5" t="s">
        <v>40</v>
      </c>
      <c r="B131" s="17" t="s">
        <v>4</v>
      </c>
      <c r="C131" s="17">
        <v>15</v>
      </c>
      <c r="D131" s="13">
        <f t="shared" si="6"/>
        <v>357</v>
      </c>
      <c r="E131" s="13">
        <f t="shared" si="7"/>
        <v>371</v>
      </c>
      <c r="F131" s="18" t="s">
        <v>100</v>
      </c>
    </row>
    <row r="132" spans="1:6" ht="12">
      <c r="A132" s="5" t="s">
        <v>94</v>
      </c>
      <c r="B132" s="17" t="s">
        <v>5</v>
      </c>
      <c r="C132" s="17">
        <v>1</v>
      </c>
      <c r="D132" s="13">
        <f t="shared" si="6"/>
        <v>372</v>
      </c>
      <c r="E132" s="13">
        <f t="shared" si="7"/>
        <v>372</v>
      </c>
      <c r="F132" s="6" t="s">
        <v>83</v>
      </c>
    </row>
    <row r="133" spans="1:6" ht="12">
      <c r="A133" s="5" t="s">
        <v>45</v>
      </c>
      <c r="B133" s="17" t="s">
        <v>4</v>
      </c>
      <c r="C133" s="17">
        <v>15</v>
      </c>
      <c r="D133" s="13">
        <f t="shared" si="6"/>
        <v>373</v>
      </c>
      <c r="E133" s="13">
        <f t="shared" si="7"/>
        <v>387</v>
      </c>
      <c r="F133" s="6"/>
    </row>
    <row r="134" spans="1:6" ht="24">
      <c r="A134" s="5" t="s">
        <v>42</v>
      </c>
      <c r="B134" s="17" t="s">
        <v>4</v>
      </c>
      <c r="C134" s="17">
        <v>15</v>
      </c>
      <c r="D134" s="13">
        <f t="shared" si="6"/>
        <v>388</v>
      </c>
      <c r="E134" s="13">
        <f t="shared" si="7"/>
        <v>402</v>
      </c>
      <c r="F134" s="18" t="s">
        <v>100</v>
      </c>
    </row>
    <row r="135" spans="1:6" ht="12">
      <c r="A135" s="5" t="s">
        <v>43</v>
      </c>
      <c r="B135" s="17" t="s">
        <v>4</v>
      </c>
      <c r="C135" s="17">
        <v>15</v>
      </c>
      <c r="D135" s="13">
        <f t="shared" si="6"/>
        <v>403</v>
      </c>
      <c r="E135" s="13">
        <f t="shared" si="7"/>
        <v>417</v>
      </c>
      <c r="F135" s="18" t="s">
        <v>132</v>
      </c>
    </row>
    <row r="136" spans="1:6" ht="24">
      <c r="A136" s="5" t="s">
        <v>44</v>
      </c>
      <c r="B136" s="17" t="s">
        <v>4</v>
      </c>
      <c r="C136" s="17">
        <v>15</v>
      </c>
      <c r="D136" s="13">
        <f t="shared" si="6"/>
        <v>418</v>
      </c>
      <c r="E136" s="13">
        <f t="shared" si="7"/>
        <v>432</v>
      </c>
      <c r="F136" s="18" t="s">
        <v>100</v>
      </c>
    </row>
    <row r="137" spans="1:6" ht="12">
      <c r="A137" s="5" t="s">
        <v>93</v>
      </c>
      <c r="B137" s="17" t="s">
        <v>5</v>
      </c>
      <c r="C137" s="17">
        <v>1</v>
      </c>
      <c r="D137" s="13">
        <f t="shared" si="6"/>
        <v>433</v>
      </c>
      <c r="E137" s="13">
        <f t="shared" si="7"/>
        <v>433</v>
      </c>
      <c r="F137" s="6" t="s">
        <v>83</v>
      </c>
    </row>
    <row r="138" spans="1:6" ht="12">
      <c r="A138" s="5" t="s">
        <v>49</v>
      </c>
      <c r="B138" s="17" t="s">
        <v>4</v>
      </c>
      <c r="C138" s="17">
        <v>15</v>
      </c>
      <c r="D138" s="13">
        <f t="shared" si="6"/>
        <v>434</v>
      </c>
      <c r="E138" s="13">
        <f t="shared" si="7"/>
        <v>448</v>
      </c>
      <c r="F138" s="6"/>
    </row>
    <row r="139" spans="1:6" ht="24">
      <c r="A139" s="5" t="s">
        <v>46</v>
      </c>
      <c r="B139" s="17" t="s">
        <v>4</v>
      </c>
      <c r="C139" s="17">
        <v>15</v>
      </c>
      <c r="D139" s="13">
        <f t="shared" si="6"/>
        <v>449</v>
      </c>
      <c r="E139" s="13">
        <f t="shared" si="7"/>
        <v>463</v>
      </c>
      <c r="F139" s="18" t="s">
        <v>100</v>
      </c>
    </row>
    <row r="140" spans="1:6" ht="12">
      <c r="A140" s="5" t="s">
        <v>47</v>
      </c>
      <c r="B140" s="17" t="s">
        <v>4</v>
      </c>
      <c r="C140" s="17">
        <v>15</v>
      </c>
      <c r="D140" s="13">
        <f t="shared" si="6"/>
        <v>464</v>
      </c>
      <c r="E140" s="13">
        <f t="shared" si="7"/>
        <v>478</v>
      </c>
      <c r="F140" s="18" t="s">
        <v>132</v>
      </c>
    </row>
    <row r="141" spans="1:6" ht="24">
      <c r="A141" s="5" t="s">
        <v>48</v>
      </c>
      <c r="B141" s="17" t="s">
        <v>4</v>
      </c>
      <c r="C141" s="17">
        <v>15</v>
      </c>
      <c r="D141" s="13">
        <f t="shared" si="6"/>
        <v>479</v>
      </c>
      <c r="E141" s="13">
        <f t="shared" si="7"/>
        <v>493</v>
      </c>
      <c r="F141" s="18" t="s">
        <v>100</v>
      </c>
    </row>
    <row r="142" spans="1:6" ht="12">
      <c r="A142" s="5" t="s">
        <v>92</v>
      </c>
      <c r="B142" s="17" t="s">
        <v>5</v>
      </c>
      <c r="C142" s="17">
        <v>1</v>
      </c>
      <c r="D142" s="13">
        <f t="shared" si="6"/>
        <v>494</v>
      </c>
      <c r="E142" s="13">
        <f t="shared" si="7"/>
        <v>494</v>
      </c>
      <c r="F142" s="6" t="s">
        <v>83</v>
      </c>
    </row>
    <row r="143" spans="1:6" ht="12">
      <c r="A143" s="5" t="s">
        <v>53</v>
      </c>
      <c r="B143" s="17" t="s">
        <v>4</v>
      </c>
      <c r="C143" s="17">
        <v>15</v>
      </c>
      <c r="D143" s="13">
        <f t="shared" si="6"/>
        <v>495</v>
      </c>
      <c r="E143" s="13">
        <f t="shared" si="7"/>
        <v>509</v>
      </c>
      <c r="F143" s="6"/>
    </row>
    <row r="144" spans="1:6" ht="24">
      <c r="A144" s="5" t="s">
        <v>50</v>
      </c>
      <c r="B144" s="17" t="s">
        <v>4</v>
      </c>
      <c r="C144" s="17">
        <v>15</v>
      </c>
      <c r="D144" s="13">
        <f t="shared" si="6"/>
        <v>510</v>
      </c>
      <c r="E144" s="13">
        <f t="shared" si="7"/>
        <v>524</v>
      </c>
      <c r="F144" s="18" t="s">
        <v>100</v>
      </c>
    </row>
    <row r="145" spans="1:6" ht="12">
      <c r="A145" s="5" t="s">
        <v>51</v>
      </c>
      <c r="B145" s="17" t="s">
        <v>4</v>
      </c>
      <c r="C145" s="17">
        <v>15</v>
      </c>
      <c r="D145" s="13">
        <f t="shared" si="6"/>
        <v>525</v>
      </c>
      <c r="E145" s="13">
        <f t="shared" si="7"/>
        <v>539</v>
      </c>
      <c r="F145" s="18" t="s">
        <v>132</v>
      </c>
    </row>
    <row r="146" spans="1:6" ht="24">
      <c r="A146" s="5" t="s">
        <v>52</v>
      </c>
      <c r="B146" s="17" t="s">
        <v>4</v>
      </c>
      <c r="C146" s="17">
        <v>15</v>
      </c>
      <c r="D146" s="13">
        <f t="shared" si="6"/>
        <v>540</v>
      </c>
      <c r="E146" s="13">
        <f t="shared" si="7"/>
        <v>554</v>
      </c>
      <c r="F146" s="18" t="s">
        <v>100</v>
      </c>
    </row>
    <row r="147" spans="1:6" ht="12">
      <c r="A147" s="5" t="s">
        <v>91</v>
      </c>
      <c r="B147" s="17" t="s">
        <v>5</v>
      </c>
      <c r="C147" s="17">
        <v>1</v>
      </c>
      <c r="D147" s="13">
        <f t="shared" si="6"/>
        <v>555</v>
      </c>
      <c r="E147" s="13">
        <f t="shared" si="7"/>
        <v>555</v>
      </c>
      <c r="F147" s="6" t="s">
        <v>83</v>
      </c>
    </row>
    <row r="148" spans="1:6" ht="12">
      <c r="A148" s="5" t="s">
        <v>57</v>
      </c>
      <c r="B148" s="17" t="s">
        <v>4</v>
      </c>
      <c r="C148" s="17">
        <v>15</v>
      </c>
      <c r="D148" s="13">
        <f t="shared" si="6"/>
        <v>556</v>
      </c>
      <c r="E148" s="13">
        <f t="shared" si="7"/>
        <v>570</v>
      </c>
      <c r="F148" s="6"/>
    </row>
    <row r="149" spans="1:6" ht="24">
      <c r="A149" s="5" t="s">
        <v>54</v>
      </c>
      <c r="B149" s="17" t="s">
        <v>4</v>
      </c>
      <c r="C149" s="17">
        <v>15</v>
      </c>
      <c r="D149" s="13">
        <f t="shared" si="6"/>
        <v>571</v>
      </c>
      <c r="E149" s="13">
        <f t="shared" si="7"/>
        <v>585</v>
      </c>
      <c r="F149" s="18" t="s">
        <v>100</v>
      </c>
    </row>
    <row r="150" spans="1:6" ht="12">
      <c r="A150" s="5" t="s">
        <v>55</v>
      </c>
      <c r="B150" s="17" t="s">
        <v>4</v>
      </c>
      <c r="C150" s="17">
        <v>15</v>
      </c>
      <c r="D150" s="13">
        <f t="shared" si="6"/>
        <v>586</v>
      </c>
      <c r="E150" s="13">
        <f t="shared" si="7"/>
        <v>600</v>
      </c>
      <c r="F150" s="18" t="s">
        <v>132</v>
      </c>
    </row>
    <row r="151" spans="1:6" ht="24">
      <c r="A151" s="5" t="s">
        <v>56</v>
      </c>
      <c r="B151" s="17" t="s">
        <v>4</v>
      </c>
      <c r="C151" s="17">
        <v>15</v>
      </c>
      <c r="D151" s="13">
        <f t="shared" si="6"/>
        <v>601</v>
      </c>
      <c r="E151" s="13">
        <f t="shared" si="7"/>
        <v>615</v>
      </c>
      <c r="F151" s="18" t="s">
        <v>100</v>
      </c>
    </row>
    <row r="152" spans="1:6" ht="12">
      <c r="A152" s="5" t="s">
        <v>90</v>
      </c>
      <c r="B152" s="17" t="s">
        <v>5</v>
      </c>
      <c r="C152" s="17">
        <v>1</v>
      </c>
      <c r="D152" s="13">
        <f t="shared" si="6"/>
        <v>616</v>
      </c>
      <c r="E152" s="13">
        <f t="shared" si="7"/>
        <v>616</v>
      </c>
      <c r="F152" s="6" t="s">
        <v>83</v>
      </c>
    </row>
    <row r="153" spans="1:6" ht="12">
      <c r="A153" s="5" t="s">
        <v>61</v>
      </c>
      <c r="B153" s="17" t="s">
        <v>4</v>
      </c>
      <c r="C153" s="17">
        <v>15</v>
      </c>
      <c r="D153" s="13">
        <f t="shared" si="6"/>
        <v>617</v>
      </c>
      <c r="E153" s="13">
        <f t="shared" si="7"/>
        <v>631</v>
      </c>
      <c r="F153" s="6"/>
    </row>
    <row r="154" spans="1:6" ht="24">
      <c r="A154" s="5" t="s">
        <v>58</v>
      </c>
      <c r="B154" s="17" t="s">
        <v>4</v>
      </c>
      <c r="C154" s="17">
        <v>15</v>
      </c>
      <c r="D154" s="13">
        <f t="shared" si="6"/>
        <v>632</v>
      </c>
      <c r="E154" s="13">
        <f t="shared" si="7"/>
        <v>646</v>
      </c>
      <c r="F154" s="18" t="s">
        <v>100</v>
      </c>
    </row>
    <row r="155" spans="1:6" ht="12">
      <c r="A155" s="5" t="s">
        <v>59</v>
      </c>
      <c r="B155" s="17" t="s">
        <v>4</v>
      </c>
      <c r="C155" s="17">
        <v>15</v>
      </c>
      <c r="D155" s="13">
        <f t="shared" si="6"/>
        <v>647</v>
      </c>
      <c r="E155" s="13">
        <f t="shared" si="7"/>
        <v>661</v>
      </c>
      <c r="F155" s="18" t="s">
        <v>132</v>
      </c>
    </row>
    <row r="156" spans="1:6" ht="24">
      <c r="A156" s="5" t="s">
        <v>60</v>
      </c>
      <c r="B156" s="17" t="s">
        <v>4</v>
      </c>
      <c r="C156" s="17">
        <v>15</v>
      </c>
      <c r="D156" s="13">
        <f t="shared" si="6"/>
        <v>662</v>
      </c>
      <c r="E156" s="13">
        <f t="shared" si="7"/>
        <v>676</v>
      </c>
      <c r="F156" s="18" t="s">
        <v>100</v>
      </c>
    </row>
    <row r="157" spans="1:6" ht="12">
      <c r="A157" s="5" t="s">
        <v>89</v>
      </c>
      <c r="B157" s="17" t="s">
        <v>5</v>
      </c>
      <c r="C157" s="17">
        <v>1</v>
      </c>
      <c r="D157" s="13">
        <f t="shared" si="6"/>
        <v>677</v>
      </c>
      <c r="E157" s="13">
        <f t="shared" si="7"/>
        <v>677</v>
      </c>
      <c r="F157" s="6" t="s">
        <v>83</v>
      </c>
    </row>
    <row r="158" spans="1:6" ht="12">
      <c r="A158" s="5" t="s">
        <v>65</v>
      </c>
      <c r="B158" s="17" t="s">
        <v>4</v>
      </c>
      <c r="C158" s="17">
        <v>15</v>
      </c>
      <c r="D158" s="13">
        <f t="shared" si="6"/>
        <v>678</v>
      </c>
      <c r="E158" s="13">
        <f t="shared" si="7"/>
        <v>692</v>
      </c>
      <c r="F158" s="6"/>
    </row>
    <row r="159" spans="1:6" ht="24">
      <c r="A159" s="5" t="s">
        <v>66</v>
      </c>
      <c r="B159" s="17" t="s">
        <v>4</v>
      </c>
      <c r="C159" s="17">
        <v>15</v>
      </c>
      <c r="D159" s="13">
        <f t="shared" si="6"/>
        <v>693</v>
      </c>
      <c r="E159" s="13">
        <f t="shared" si="7"/>
        <v>707</v>
      </c>
      <c r="F159" s="18" t="s">
        <v>100</v>
      </c>
    </row>
    <row r="160" spans="1:6" ht="12">
      <c r="A160" s="5" t="s">
        <v>67</v>
      </c>
      <c r="B160" s="17" t="s">
        <v>4</v>
      </c>
      <c r="C160" s="17">
        <v>15</v>
      </c>
      <c r="D160" s="13">
        <f t="shared" si="6"/>
        <v>708</v>
      </c>
      <c r="E160" s="13">
        <f t="shared" si="7"/>
        <v>722</v>
      </c>
      <c r="F160" s="18" t="s">
        <v>132</v>
      </c>
    </row>
    <row r="161" spans="1:6" ht="24">
      <c r="A161" s="5" t="s">
        <v>68</v>
      </c>
      <c r="B161" s="17" t="s">
        <v>4</v>
      </c>
      <c r="C161" s="17">
        <v>15</v>
      </c>
      <c r="D161" s="13">
        <f t="shared" si="6"/>
        <v>723</v>
      </c>
      <c r="E161" s="13">
        <f t="shared" si="7"/>
        <v>737</v>
      </c>
      <c r="F161" s="18" t="s">
        <v>100</v>
      </c>
    </row>
    <row r="162" spans="1:6" ht="9">
      <c r="A162" s="27" t="s">
        <v>146</v>
      </c>
      <c r="B162" s="28"/>
      <c r="C162" s="28"/>
      <c r="D162" s="28"/>
      <c r="E162" s="28"/>
      <c r="F162" s="28"/>
    </row>
    <row r="163" spans="1:6" ht="24">
      <c r="A163" s="4" t="s">
        <v>1</v>
      </c>
      <c r="B163" s="4" t="s">
        <v>2</v>
      </c>
      <c r="C163" s="4" t="s">
        <v>3</v>
      </c>
      <c r="D163" s="4" t="s">
        <v>18</v>
      </c>
      <c r="E163" s="4" t="s">
        <v>19</v>
      </c>
      <c r="F163" s="12" t="s">
        <v>8</v>
      </c>
    </row>
    <row r="164" spans="1:6" ht="12">
      <c r="A164" s="5" t="s">
        <v>160</v>
      </c>
      <c r="B164" s="13" t="s">
        <v>4</v>
      </c>
      <c r="C164" s="13">
        <v>1</v>
      </c>
      <c r="D164" s="13">
        <v>1</v>
      </c>
      <c r="E164" s="13">
        <f>(D164+C164-1)</f>
        <v>1</v>
      </c>
      <c r="F164" s="14">
        <v>6</v>
      </c>
    </row>
    <row r="165" spans="1:6" s="2" customFormat="1" ht="12">
      <c r="A165" s="5" t="s">
        <v>118</v>
      </c>
      <c r="B165" s="17" t="s">
        <v>5</v>
      </c>
      <c r="C165" s="17">
        <v>4</v>
      </c>
      <c r="D165" s="13">
        <f>E164+1</f>
        <v>2</v>
      </c>
      <c r="E165" s="13">
        <f>C165+D165-1</f>
        <v>5</v>
      </c>
      <c r="F165" s="6"/>
    </row>
    <row r="166" spans="1:6" s="2" customFormat="1" ht="12">
      <c r="A166" s="5" t="s">
        <v>119</v>
      </c>
      <c r="B166" s="17" t="s">
        <v>5</v>
      </c>
      <c r="C166" s="17">
        <v>8</v>
      </c>
      <c r="D166" s="13">
        <f>E165+1</f>
        <v>6</v>
      </c>
      <c r="E166" s="13">
        <f>C166+D166-1</f>
        <v>13</v>
      </c>
      <c r="F166" s="6"/>
    </row>
    <row r="167" spans="1:6" s="2" customFormat="1" ht="12">
      <c r="A167" s="5" t="s">
        <v>120</v>
      </c>
      <c r="B167" s="17" t="s">
        <v>5</v>
      </c>
      <c r="C167" s="17">
        <v>4</v>
      </c>
      <c r="D167" s="13">
        <f>E166+1</f>
        <v>14</v>
      </c>
      <c r="E167" s="13">
        <f>C167+D167-1</f>
        <v>17</v>
      </c>
      <c r="F167" s="6"/>
    </row>
    <row r="168" spans="1:6" s="2" customFormat="1" ht="12">
      <c r="A168" s="5" t="s">
        <v>121</v>
      </c>
      <c r="B168" s="17" t="s">
        <v>5</v>
      </c>
      <c r="C168" s="17">
        <v>8</v>
      </c>
      <c r="D168" s="13">
        <f>E167+1</f>
        <v>18</v>
      </c>
      <c r="E168" s="13">
        <f>C168+D168-1</f>
        <v>25</v>
      </c>
      <c r="F168" s="6"/>
    </row>
    <row r="169" spans="1:6" ht="12">
      <c r="A169" s="5" t="s">
        <v>122</v>
      </c>
      <c r="B169" s="17" t="s">
        <v>5</v>
      </c>
      <c r="C169" s="17">
        <v>40</v>
      </c>
      <c r="D169" s="13">
        <f>E168+1</f>
        <v>26</v>
      </c>
      <c r="E169" s="13">
        <f>C169+D169-1</f>
        <v>65</v>
      </c>
      <c r="F169" s="16"/>
    </row>
    <row r="170" spans="1:6" s="2" customFormat="1" ht="12">
      <c r="A170" s="5" t="s">
        <v>76</v>
      </c>
      <c r="B170" s="17" t="s">
        <v>5</v>
      </c>
      <c r="C170" s="17">
        <v>64</v>
      </c>
      <c r="D170" s="13">
        <f aca="true" t="shared" si="8" ref="D170:D175">E169+1</f>
        <v>66</v>
      </c>
      <c r="E170" s="13">
        <f aca="true" t="shared" si="9" ref="E170:E175">C170+D170-1</f>
        <v>129</v>
      </c>
      <c r="F170" s="16"/>
    </row>
    <row r="171" spans="1:6" s="2" customFormat="1" ht="12">
      <c r="A171" s="5" t="s">
        <v>77</v>
      </c>
      <c r="B171" s="17" t="s">
        <v>5</v>
      </c>
      <c r="C171" s="17">
        <v>4</v>
      </c>
      <c r="D171" s="13">
        <f t="shared" si="8"/>
        <v>130</v>
      </c>
      <c r="E171" s="13">
        <f t="shared" si="9"/>
        <v>133</v>
      </c>
      <c r="F171" s="16"/>
    </row>
    <row r="172" spans="1:6" s="2" customFormat="1" ht="12">
      <c r="A172" s="5" t="s">
        <v>78</v>
      </c>
      <c r="B172" s="17" t="s">
        <v>5</v>
      </c>
      <c r="C172" s="17">
        <v>8</v>
      </c>
      <c r="D172" s="13">
        <f t="shared" si="8"/>
        <v>134</v>
      </c>
      <c r="E172" s="13">
        <f t="shared" si="9"/>
        <v>141</v>
      </c>
      <c r="F172" s="16"/>
    </row>
    <row r="173" spans="1:6" ht="12">
      <c r="A173" s="5" t="s">
        <v>79</v>
      </c>
      <c r="B173" s="17" t="s">
        <v>5</v>
      </c>
      <c r="C173" s="17">
        <v>64</v>
      </c>
      <c r="D173" s="13">
        <f t="shared" si="8"/>
        <v>142</v>
      </c>
      <c r="E173" s="13">
        <f t="shared" si="9"/>
        <v>205</v>
      </c>
      <c r="F173" s="16"/>
    </row>
    <row r="174" spans="1:6" ht="12">
      <c r="A174" s="5" t="s">
        <v>80</v>
      </c>
      <c r="B174" s="17" t="s">
        <v>5</v>
      </c>
      <c r="C174" s="17">
        <v>4</v>
      </c>
      <c r="D174" s="13">
        <f t="shared" si="8"/>
        <v>206</v>
      </c>
      <c r="E174" s="13">
        <f t="shared" si="9"/>
        <v>209</v>
      </c>
      <c r="F174" s="16"/>
    </row>
    <row r="175" spans="1:6" ht="12">
      <c r="A175" s="5" t="s">
        <v>81</v>
      </c>
      <c r="B175" s="17" t="s">
        <v>5</v>
      </c>
      <c r="C175" s="17">
        <v>8</v>
      </c>
      <c r="D175" s="13">
        <f t="shared" si="8"/>
        <v>210</v>
      </c>
      <c r="E175" s="13">
        <f t="shared" si="9"/>
        <v>217</v>
      </c>
      <c r="F175" s="16"/>
    </row>
    <row r="176" spans="1:5" ht="12">
      <c r="A176" s="7"/>
      <c r="B176" s="19"/>
      <c r="C176" s="19"/>
      <c r="D176" s="20"/>
      <c r="E176" s="20"/>
    </row>
    <row r="177" spans="1:5" ht="12">
      <c r="A177" s="8" t="s">
        <v>197</v>
      </c>
      <c r="B177" s="19"/>
      <c r="C177" s="19"/>
      <c r="D177" s="20"/>
      <c r="E177" s="20"/>
    </row>
    <row r="178" spans="1:5" ht="24">
      <c r="A178" s="8" t="s">
        <v>133</v>
      </c>
      <c r="B178" s="19"/>
      <c r="C178" s="19"/>
      <c r="D178" s="20"/>
      <c r="E178" s="20"/>
    </row>
    <row r="179" ht="12">
      <c r="A179" s="9"/>
    </row>
    <row r="180" ht="108">
      <c r="A180" s="10" t="s">
        <v>168</v>
      </c>
    </row>
    <row r="181" ht="12">
      <c r="A181" s="9"/>
    </row>
  </sheetData>
  <sheetProtection/>
  <mergeCells count="7">
    <mergeCell ref="A162:F162"/>
    <mergeCell ref="A1:F1"/>
    <mergeCell ref="A2:F2"/>
    <mergeCell ref="A95:F95"/>
    <mergeCell ref="A20:F20"/>
    <mergeCell ref="A89:F89"/>
    <mergeCell ref="A25:F25"/>
  </mergeCells>
  <printOptions/>
  <pageMargins left="0.3937007874015748" right="0.3937007874015748" top="0.3937007874015748" bottom="0.3937007874015748" header="0.5118110236220472" footer="0.5118110236220472"/>
  <pageSetup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SEF-RJ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RLagoeiro</dc:creator>
  <cp:keywords/>
  <dc:description/>
  <cp:lastModifiedBy>Ronaldo Rodrigues Lagoeiro Martins Medeiros</cp:lastModifiedBy>
  <cp:lastPrinted>2008-04-18T19:56:36Z</cp:lastPrinted>
  <dcterms:created xsi:type="dcterms:W3CDTF">2002-06-28T16:39:00Z</dcterms:created>
  <dcterms:modified xsi:type="dcterms:W3CDTF">2010-05-28T19:46:53Z</dcterms:modified>
  <cp:category/>
  <cp:version/>
  <cp:contentType/>
  <cp:contentStatus/>
</cp:coreProperties>
</file>